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\\constru.local\constru\constru_root\CDR\Rapports financiers\2024\ACTIRIS\"/>
    </mc:Choice>
  </mc:AlternateContent>
  <xr:revisionPtr revIDLastSave="0" documentId="13_ncr:1_{A337EE21-6B8A-47E3-AC07-B9FEAFD28D8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quip" sheetId="1" r:id="rId1"/>
    <sheet name="Mise  à dispo" sheetId="2" r:id="rId2"/>
    <sheet name="Ecole" sheetId="4" r:id="rId3"/>
  </sheets>
  <definedNames>
    <definedName name="_xlnm.Print_Area" localSheetId="2">Ecole!$A$1:$J$21</definedName>
    <definedName name="_xlnm.Print_Area" localSheetId="0">Equip!$A$1:$L$40</definedName>
    <definedName name="_xlnm.Print_Area" localSheetId="1">'Mise  à dispo'!$A$1:$I$56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29" i="1"/>
  <c r="I27" i="1"/>
  <c r="I25" i="1"/>
  <c r="I23" i="1"/>
  <c r="E35" i="1" l="1"/>
  <c r="I33" i="1"/>
  <c r="I5" i="1" l="1"/>
  <c r="I7" i="1"/>
  <c r="I9" i="1"/>
  <c r="I11" i="1"/>
  <c r="I13" i="1"/>
  <c r="I15" i="1"/>
  <c r="I17" i="1"/>
  <c r="I19" i="1"/>
  <c r="I21" i="1"/>
  <c r="H55" i="2" l="1"/>
  <c r="G55" i="2"/>
  <c r="J15" i="4"/>
  <c r="I55" i="2" l="1"/>
</calcChain>
</file>

<file path=xl/sharedStrings.xml><?xml version="1.0" encoding="utf-8"?>
<sst xmlns="http://schemas.openxmlformats.org/spreadsheetml/2006/main" count="416" uniqueCount="99">
  <si>
    <t>Brève description du matériel et précisez si : Acquisition/location/don</t>
  </si>
  <si>
    <t>Financement</t>
  </si>
  <si>
    <t>Prix unitaire</t>
  </si>
  <si>
    <t>Unités</t>
  </si>
  <si>
    <t>Intitulé de l'activité</t>
  </si>
  <si>
    <t xml:space="preserve">Public </t>
  </si>
  <si>
    <t>Langue</t>
  </si>
  <si>
    <r>
      <t>Nb personnes</t>
    </r>
    <r>
      <rPr>
        <i/>
        <sz val="8"/>
        <rFont val="Times New Roman"/>
        <family val="1"/>
      </rPr>
      <t> </t>
    </r>
  </si>
  <si>
    <r>
      <t>Nb heures</t>
    </r>
    <r>
      <rPr>
        <i/>
        <sz val="8"/>
        <rFont val="Times New Roman"/>
        <family val="1"/>
      </rPr>
      <t> (h)</t>
    </r>
    <r>
      <rPr>
        <i/>
        <sz val="10"/>
        <rFont val="Arial"/>
        <family val="2"/>
      </rPr>
      <t xml:space="preserve"> </t>
    </r>
  </si>
  <si>
    <t>Total</t>
  </si>
  <si>
    <t>Emploi</t>
  </si>
  <si>
    <t>Formation</t>
  </si>
  <si>
    <t>FR</t>
  </si>
  <si>
    <t>CE</t>
  </si>
  <si>
    <t>#</t>
  </si>
  <si>
    <t>Public</t>
  </si>
  <si>
    <t>Privé</t>
  </si>
  <si>
    <t>%</t>
  </si>
  <si>
    <t>Volet</t>
  </si>
  <si>
    <t>Mise à disposition</t>
  </si>
  <si>
    <t>VDC</t>
  </si>
  <si>
    <t>Promotion</t>
  </si>
  <si>
    <t>Veille</t>
  </si>
  <si>
    <t>Travailleurs</t>
  </si>
  <si>
    <t>Etudiants</t>
  </si>
  <si>
    <t>Langues</t>
  </si>
  <si>
    <t>NL</t>
  </si>
  <si>
    <t>Bilingue</t>
  </si>
  <si>
    <r>
      <t>Nb heures</t>
    </r>
    <r>
      <rPr>
        <i/>
        <sz val="8"/>
        <rFont val="Times New Roman"/>
        <family val="1"/>
      </rPr>
      <t>  Tot (h)</t>
    </r>
    <r>
      <rPr>
        <i/>
        <sz val="10"/>
        <rFont val="Arial"/>
        <family val="2"/>
      </rPr>
      <t xml:space="preserve"> </t>
    </r>
  </si>
  <si>
    <t>Opérateur(s)</t>
  </si>
  <si>
    <t>Nom de l'école</t>
  </si>
  <si>
    <t>Code postal</t>
  </si>
  <si>
    <t>degré</t>
  </si>
  <si>
    <t>année</t>
  </si>
  <si>
    <t>Option-Section</t>
  </si>
  <si>
    <t xml:space="preserve">Type d'enseignement </t>
  </si>
  <si>
    <t>Collaboration depuis</t>
  </si>
  <si>
    <t>Date d'achat, 
location
reception</t>
  </si>
  <si>
    <t xml:space="preserve">Info : Veuillez compléter le tableau en annexe selon les informations que vous détenez.
- Il s’agit de toutes les formations grâce à la mise à disposition des infrastructures et équipements du CDR : Formation dans le cadre de la mise à disposition (volet 1) # Formation en propre (volet 2)
- Indiquez en commentaires le nombre de personnes distinctes : 
Nombre de Places # Nombre de Personnes 
- Si le public est mixte dans les formations : 1 ligne par public et plusieurs lignes par formation, afin d’avoir le nombre d’heures par public.
- Ces formations doivent avoir lieu dans l’année en cours. 
</t>
  </si>
  <si>
    <t>Enseignants</t>
  </si>
  <si>
    <t>Emploi/Formation/etc</t>
  </si>
  <si>
    <t># élèves</t>
  </si>
  <si>
    <t>Nombre d'heures</t>
  </si>
  <si>
    <t>Volets principalement concernés (formation, validation, emploi, …)</t>
  </si>
  <si>
    <t>Institut Technique Supérieur Cardinal Mercier - Notre Dame Du Sacre-Coeur</t>
  </si>
  <si>
    <t>3ème degré</t>
  </si>
  <si>
    <t>toutes</t>
  </si>
  <si>
    <t>toutes construction</t>
  </si>
  <si>
    <t>Secondaire- promsoc</t>
  </si>
  <si>
    <t>2h</t>
  </si>
  <si>
    <t>Institut Notre-Dame</t>
  </si>
  <si>
    <t>Secondaire</t>
  </si>
  <si>
    <t>Centre Fac</t>
  </si>
  <si>
    <t>Secondaire-alternance</t>
  </si>
  <si>
    <t>IEPSCF Uccle</t>
  </si>
  <si>
    <t>graduat</t>
  </si>
  <si>
    <t>Promsoc supérieur</t>
  </si>
  <si>
    <t>Don Bosco</t>
  </si>
  <si>
    <t>Centre Scolaire Eperonniers - Mercelis / Cefa</t>
  </si>
  <si>
    <t>Institut Diderot</t>
  </si>
  <si>
    <t xml:space="preserve">Athénée Royale Serge Creuz                                                                          </t>
  </si>
  <si>
    <t>Institut d'Enseignement Specialise Charles Gheude</t>
  </si>
  <si>
    <t>Secondaire-spéciale</t>
  </si>
  <si>
    <t>Victor Hortaschool</t>
  </si>
  <si>
    <t>Don Bosco Technisch Instituut</t>
  </si>
  <si>
    <t>KTA Zavelenberg</t>
  </si>
  <si>
    <t>EPI</t>
  </si>
  <si>
    <t>FLE</t>
  </si>
  <si>
    <t>CERAA</t>
  </si>
  <si>
    <t>THTS MOD 1&amp;2</t>
  </si>
  <si>
    <t>EMBUILD</t>
  </si>
  <si>
    <t>PARCOURS ECOCONSTRUCTION</t>
  </si>
  <si>
    <t>Elèves</t>
  </si>
  <si>
    <t>TURC</t>
  </si>
  <si>
    <t>ROUMAIN</t>
  </si>
  <si>
    <t>BA5</t>
  </si>
  <si>
    <t>CASABLANCO</t>
  </si>
  <si>
    <t>CERTIFICATION ISOLATION INDUSTRIELLE</t>
  </si>
  <si>
    <t>PEINTURES</t>
  </si>
  <si>
    <t>BRUXELLES FORMATION</t>
  </si>
  <si>
    <t>FRESQUE DU CLIMAT</t>
  </si>
  <si>
    <t>KECD</t>
  </si>
  <si>
    <t>ST VINCENT DE PAUL</t>
  </si>
  <si>
    <t>COUVERTURE</t>
  </si>
  <si>
    <t>PRÊT DE MATERIEL</t>
  </si>
  <si>
    <t>BF CONSTRUCTION</t>
  </si>
  <si>
    <t>CONSTRUCITY BRUSSELS</t>
  </si>
  <si>
    <t>Mise à disposition 2024</t>
  </si>
  <si>
    <t>Equipement /investissements en matériel sur 2024</t>
  </si>
  <si>
    <t>Location chariot élévateur</t>
  </si>
  <si>
    <t>Pompes à chaleur</t>
  </si>
  <si>
    <t>Fumigène</t>
  </si>
  <si>
    <t>Transpalette</t>
  </si>
  <si>
    <t xml:space="preserve">Echafaudage </t>
  </si>
  <si>
    <t>Chaises locaux formations</t>
  </si>
  <si>
    <t>Access. nacelle</t>
  </si>
  <si>
    <t>Caméras thermiques, sonomètres</t>
  </si>
  <si>
    <t>Bornes inscriptions</t>
  </si>
  <si>
    <t>Bike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</si>
</sst>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0" fillId="4" borderId="9" xfId="0" applyFill="1" applyBorder="1"/>
    <xf numFmtId="1" fontId="0" fillId="4" borderId="3" xfId="0" applyNumberFormat="1" applyFill="1" applyBorder="1"/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/>
    <xf numFmtId="1" fontId="5" fillId="0" borderId="0" xfId="0" applyNumberFormat="1" applyFont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0" fontId="0" fillId="2" borderId="7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0" fillId="4" borderId="31" xfId="0" applyFill="1" applyBorder="1"/>
    <xf numFmtId="0" fontId="0" fillId="4" borderId="7" xfId="0" applyFill="1" applyBorder="1"/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center" vertical="justify" wrapText="1"/>
    </xf>
    <xf numFmtId="0" fontId="8" fillId="0" borderId="11" xfId="0" applyFont="1" applyBorder="1" applyAlignment="1">
      <alignment horizontal="center" vertical="justify" wrapText="1"/>
    </xf>
    <xf numFmtId="0" fontId="8" fillId="0" borderId="25" xfId="0" applyFont="1" applyBorder="1" applyAlignment="1">
      <alignment horizontal="center" vertical="justify" wrapText="1"/>
    </xf>
    <xf numFmtId="1" fontId="8" fillId="0" borderId="3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justify" wrapText="1"/>
    </xf>
    <xf numFmtId="164" fontId="8" fillId="0" borderId="25" xfId="0" applyNumberFormat="1" applyFont="1" applyBorder="1" applyAlignment="1">
      <alignment horizontal="center" vertical="justify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/>
    </xf>
    <xf numFmtId="164" fontId="8" fillId="4" borderId="31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justify" wrapText="1"/>
    </xf>
    <xf numFmtId="0" fontId="8" fillId="0" borderId="0" xfId="0" applyFont="1" applyAlignment="1">
      <alignment horizontal="center" vertical="justify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 vertical="center"/>
    </xf>
    <xf numFmtId="0" fontId="0" fillId="0" borderId="24" xfId="0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14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6"/>
  <sheetViews>
    <sheetView zoomScaleNormal="100" workbookViewId="0">
      <selection activeCell="K33" sqref="K33"/>
    </sheetView>
  </sheetViews>
  <sheetFormatPr baseColWidth="10" defaultRowHeight="12.75" x14ac:dyDescent="0.2"/>
  <cols>
    <col min="1" max="1" width="4" style="46" customWidth="1"/>
    <col min="2" max="2" width="14.42578125" style="46" customWidth="1"/>
    <col min="3" max="3" width="26.42578125" customWidth="1"/>
    <col min="4" max="4" width="27" customWidth="1"/>
    <col min="5" max="5" width="11.5703125" customWidth="1"/>
    <col min="6" max="6" width="10.5703125" hidden="1" customWidth="1"/>
    <col min="7" max="7" width="17.5703125" customWidth="1"/>
    <col min="8" max="8" width="8.5703125" customWidth="1"/>
    <col min="9" max="9" width="7.85546875" customWidth="1"/>
    <col min="11" max="11" width="17.42578125" customWidth="1"/>
  </cols>
  <sheetData>
    <row r="1" spans="1:11" ht="27" customHeight="1" thickBot="1" x14ac:dyDescent="0.25">
      <c r="A1" s="65" t="s">
        <v>88</v>
      </c>
      <c r="B1" s="66"/>
      <c r="C1" s="66"/>
      <c r="D1" s="66"/>
      <c r="E1" s="66"/>
      <c r="F1" s="66"/>
      <c r="G1" s="66"/>
      <c r="H1" s="66"/>
      <c r="I1" s="67"/>
      <c r="J1" s="1"/>
    </row>
    <row r="2" spans="1:11" ht="62.25" customHeight="1" thickBot="1" x14ac:dyDescent="0.25">
      <c r="A2" s="68"/>
      <c r="B2" s="68" t="s">
        <v>37</v>
      </c>
      <c r="C2" s="68" t="s">
        <v>0</v>
      </c>
      <c r="D2" s="68" t="s">
        <v>43</v>
      </c>
      <c r="E2" s="71" t="s">
        <v>2</v>
      </c>
      <c r="F2" s="72"/>
      <c r="G2" s="73"/>
      <c r="H2" s="79" t="s">
        <v>1</v>
      </c>
      <c r="I2" s="80"/>
      <c r="J2" s="1"/>
      <c r="K2" s="7" t="s">
        <v>18</v>
      </c>
    </row>
    <row r="3" spans="1:11" ht="13.5" thickBot="1" x14ac:dyDescent="0.25">
      <c r="A3" s="69"/>
      <c r="B3" s="69"/>
      <c r="C3" s="69"/>
      <c r="D3" s="69"/>
      <c r="E3" s="74"/>
      <c r="F3" s="75"/>
      <c r="G3" s="76"/>
      <c r="H3" s="3" t="s">
        <v>15</v>
      </c>
      <c r="I3" s="4" t="s">
        <v>16</v>
      </c>
      <c r="J3" s="1"/>
      <c r="K3" s="8" t="s">
        <v>19</v>
      </c>
    </row>
    <row r="4" spans="1:11" ht="13.5" thickBot="1" x14ac:dyDescent="0.25">
      <c r="A4" s="70"/>
      <c r="B4" s="70"/>
      <c r="C4" s="70"/>
      <c r="D4" s="70"/>
      <c r="E4" s="77" t="s">
        <v>3</v>
      </c>
      <c r="F4" s="78"/>
      <c r="G4" s="5" t="s">
        <v>9</v>
      </c>
      <c r="H4" s="6" t="s">
        <v>17</v>
      </c>
      <c r="I4" s="6" t="s">
        <v>17</v>
      </c>
      <c r="J4" s="1"/>
      <c r="K4" s="9" t="s">
        <v>11</v>
      </c>
    </row>
    <row r="5" spans="1:11" ht="13.5" thickBot="1" x14ac:dyDescent="0.25">
      <c r="A5" s="60">
        <v>1</v>
      </c>
      <c r="B5" s="62">
        <v>45492</v>
      </c>
      <c r="C5" s="64" t="s">
        <v>89</v>
      </c>
      <c r="D5" s="64" t="s">
        <v>11</v>
      </c>
      <c r="E5" s="51">
        <v>1</v>
      </c>
      <c r="F5" s="52"/>
      <c r="G5" s="53"/>
      <c r="H5" s="82">
        <v>100</v>
      </c>
      <c r="I5" s="56">
        <f>100-H5</f>
        <v>0</v>
      </c>
      <c r="J5" s="1"/>
      <c r="K5" s="10" t="s">
        <v>10</v>
      </c>
    </row>
    <row r="6" spans="1:11" ht="13.5" thickBot="1" x14ac:dyDescent="0.25">
      <c r="A6" s="61"/>
      <c r="B6" s="81"/>
      <c r="C6" s="63"/>
      <c r="D6" s="63"/>
      <c r="E6" s="34"/>
      <c r="F6" s="58">
        <v>1240.54</v>
      </c>
      <c r="G6" s="59"/>
      <c r="H6" s="55"/>
      <c r="I6" s="57"/>
      <c r="J6" s="1"/>
      <c r="K6" s="10" t="s">
        <v>20</v>
      </c>
    </row>
    <row r="7" spans="1:11" ht="13.5" thickBot="1" x14ac:dyDescent="0.25">
      <c r="A7" s="60">
        <v>2</v>
      </c>
      <c r="B7" s="62">
        <v>45338</v>
      </c>
      <c r="C7" s="64" t="s">
        <v>90</v>
      </c>
      <c r="D7" s="64" t="s">
        <v>11</v>
      </c>
      <c r="E7" s="51">
        <v>1</v>
      </c>
      <c r="F7" s="52"/>
      <c r="G7" s="53"/>
      <c r="H7" s="54">
        <v>100</v>
      </c>
      <c r="I7" s="56">
        <f>100-H7</f>
        <v>0</v>
      </c>
      <c r="J7" s="1"/>
      <c r="K7" s="10" t="s">
        <v>21</v>
      </c>
    </row>
    <row r="8" spans="1:11" ht="13.5" thickBot="1" x14ac:dyDescent="0.25">
      <c r="A8" s="61"/>
      <c r="B8" s="63"/>
      <c r="C8" s="63"/>
      <c r="D8" s="63"/>
      <c r="E8" s="34"/>
      <c r="F8" s="58">
        <v>14972.54</v>
      </c>
      <c r="G8" s="59"/>
      <c r="H8" s="55"/>
      <c r="I8" s="57"/>
      <c r="J8" s="1"/>
      <c r="K8" s="11" t="s">
        <v>22</v>
      </c>
    </row>
    <row r="9" spans="1:11" ht="13.5" thickBot="1" x14ac:dyDescent="0.25">
      <c r="A9" s="60">
        <v>3</v>
      </c>
      <c r="B9" s="62">
        <v>45450</v>
      </c>
      <c r="C9" s="64" t="s">
        <v>91</v>
      </c>
      <c r="D9" s="64" t="s">
        <v>11</v>
      </c>
      <c r="E9" s="51">
        <v>1</v>
      </c>
      <c r="F9" s="52"/>
      <c r="G9" s="53"/>
      <c r="H9" s="82">
        <v>100</v>
      </c>
      <c r="I9" s="56">
        <f>100-H9</f>
        <v>0</v>
      </c>
      <c r="J9" s="1"/>
    </row>
    <row r="10" spans="1:11" ht="13.5" thickBot="1" x14ac:dyDescent="0.25">
      <c r="A10" s="61"/>
      <c r="B10" s="63"/>
      <c r="C10" s="63"/>
      <c r="D10" s="63"/>
      <c r="E10" s="34"/>
      <c r="F10" s="58">
        <v>103.19</v>
      </c>
      <c r="G10" s="59"/>
      <c r="H10" s="55"/>
      <c r="I10" s="57"/>
      <c r="J10" s="1"/>
    </row>
    <row r="11" spans="1:11" ht="13.5" thickBot="1" x14ac:dyDescent="0.25">
      <c r="A11" s="60">
        <v>4</v>
      </c>
      <c r="B11" s="62">
        <v>45462</v>
      </c>
      <c r="C11" s="64" t="s">
        <v>92</v>
      </c>
      <c r="D11" s="64" t="s">
        <v>11</v>
      </c>
      <c r="E11" s="51">
        <v>1</v>
      </c>
      <c r="F11" s="52"/>
      <c r="G11" s="53"/>
      <c r="H11" s="54">
        <v>100</v>
      </c>
      <c r="I11" s="56">
        <f>100-H11</f>
        <v>0</v>
      </c>
      <c r="J11" s="1"/>
    </row>
    <row r="12" spans="1:11" ht="13.5" thickBot="1" x14ac:dyDescent="0.25">
      <c r="A12" s="61"/>
      <c r="B12" s="63"/>
      <c r="C12" s="63"/>
      <c r="D12" s="63"/>
      <c r="E12" s="34"/>
      <c r="F12" s="58">
        <v>2722.5</v>
      </c>
      <c r="G12" s="59"/>
      <c r="H12" s="55"/>
      <c r="I12" s="57"/>
      <c r="J12" s="1"/>
    </row>
    <row r="13" spans="1:11" ht="13.5" thickBot="1" x14ac:dyDescent="0.25">
      <c r="A13" s="60">
        <v>5</v>
      </c>
      <c r="B13" s="62">
        <v>45560</v>
      </c>
      <c r="C13" s="64" t="s">
        <v>66</v>
      </c>
      <c r="D13" s="64" t="s">
        <v>11</v>
      </c>
      <c r="E13" s="51">
        <v>1</v>
      </c>
      <c r="F13" s="52"/>
      <c r="G13" s="53"/>
      <c r="H13" s="54">
        <v>100</v>
      </c>
      <c r="I13" s="56">
        <f>100-H13</f>
        <v>0</v>
      </c>
      <c r="J13" s="1"/>
    </row>
    <row r="14" spans="1:11" ht="13.5" thickBot="1" x14ac:dyDescent="0.25">
      <c r="A14" s="61"/>
      <c r="B14" s="63"/>
      <c r="C14" s="63"/>
      <c r="D14" s="63"/>
      <c r="E14" s="34"/>
      <c r="F14" s="58">
        <v>2346.61</v>
      </c>
      <c r="G14" s="59"/>
      <c r="H14" s="55"/>
      <c r="I14" s="57"/>
      <c r="J14" s="1"/>
    </row>
    <row r="15" spans="1:11" ht="13.5" thickBot="1" x14ac:dyDescent="0.25">
      <c r="A15" s="60">
        <v>6</v>
      </c>
      <c r="B15" s="62">
        <v>45562</v>
      </c>
      <c r="C15" s="64" t="s">
        <v>66</v>
      </c>
      <c r="D15" s="64" t="s">
        <v>11</v>
      </c>
      <c r="E15" s="51">
        <v>1</v>
      </c>
      <c r="F15" s="52"/>
      <c r="G15" s="53"/>
      <c r="H15" s="54">
        <v>100</v>
      </c>
      <c r="I15" s="56">
        <f>100-H15</f>
        <v>0</v>
      </c>
      <c r="J15" s="1"/>
    </row>
    <row r="16" spans="1:11" ht="13.5" thickBot="1" x14ac:dyDescent="0.25">
      <c r="A16" s="61"/>
      <c r="B16" s="63"/>
      <c r="C16" s="63"/>
      <c r="D16" s="63"/>
      <c r="E16" s="34"/>
      <c r="F16" s="58">
        <v>63.83</v>
      </c>
      <c r="G16" s="59"/>
      <c r="H16" s="55"/>
      <c r="I16" s="57"/>
      <c r="J16" s="1"/>
    </row>
    <row r="17" spans="1:10" ht="13.5" thickBot="1" x14ac:dyDescent="0.25">
      <c r="A17" s="60">
        <v>7</v>
      </c>
      <c r="B17" s="62">
        <v>45574</v>
      </c>
      <c r="C17" s="64" t="s">
        <v>66</v>
      </c>
      <c r="D17" s="64" t="s">
        <v>11</v>
      </c>
      <c r="E17" s="51">
        <v>1</v>
      </c>
      <c r="F17" s="52"/>
      <c r="G17" s="53"/>
      <c r="H17" s="54">
        <v>100</v>
      </c>
      <c r="I17" s="56">
        <f>100-H17</f>
        <v>0</v>
      </c>
      <c r="J17" s="1"/>
    </row>
    <row r="18" spans="1:10" ht="13.5" thickBot="1" x14ac:dyDescent="0.25">
      <c r="A18" s="61"/>
      <c r="B18" s="63"/>
      <c r="C18" s="63"/>
      <c r="D18" s="63"/>
      <c r="E18" s="34"/>
      <c r="F18" s="58">
        <v>29.77</v>
      </c>
      <c r="G18" s="59"/>
      <c r="H18" s="55"/>
      <c r="I18" s="57"/>
      <c r="J18" s="1"/>
    </row>
    <row r="19" spans="1:10" ht="13.5" thickBot="1" x14ac:dyDescent="0.25">
      <c r="A19" s="60">
        <v>8</v>
      </c>
      <c r="B19" s="62">
        <v>45610</v>
      </c>
      <c r="C19" s="64" t="s">
        <v>93</v>
      </c>
      <c r="D19" s="64" t="s">
        <v>11</v>
      </c>
      <c r="E19" s="51">
        <v>1</v>
      </c>
      <c r="F19" s="52"/>
      <c r="G19" s="53"/>
      <c r="H19" s="54">
        <v>100</v>
      </c>
      <c r="I19" s="56">
        <f>100-H19</f>
        <v>0</v>
      </c>
      <c r="J19" s="1"/>
    </row>
    <row r="20" spans="1:10" ht="13.5" thickBot="1" x14ac:dyDescent="0.25">
      <c r="A20" s="61"/>
      <c r="B20" s="63"/>
      <c r="C20" s="63"/>
      <c r="D20" s="63"/>
      <c r="E20" s="34"/>
      <c r="F20" s="58">
        <v>3507.49</v>
      </c>
      <c r="G20" s="59"/>
      <c r="H20" s="55"/>
      <c r="I20" s="57"/>
      <c r="J20" s="1"/>
    </row>
    <row r="21" spans="1:10" ht="13.5" thickBot="1" x14ac:dyDescent="0.25">
      <c r="A21" s="60">
        <v>9</v>
      </c>
      <c r="B21" s="62">
        <v>45609</v>
      </c>
      <c r="C21" s="64" t="s">
        <v>94</v>
      </c>
      <c r="D21" s="64" t="s">
        <v>11</v>
      </c>
      <c r="E21" s="51">
        <v>1</v>
      </c>
      <c r="F21" s="52"/>
      <c r="G21" s="53"/>
      <c r="H21" s="54">
        <v>100</v>
      </c>
      <c r="I21" s="56">
        <f>100-H21</f>
        <v>0</v>
      </c>
      <c r="J21" s="1"/>
    </row>
    <row r="22" spans="1:10" ht="14.25" customHeight="1" thickBot="1" x14ac:dyDescent="0.25">
      <c r="A22" s="61"/>
      <c r="B22" s="63"/>
      <c r="C22" s="63"/>
      <c r="D22" s="63"/>
      <c r="E22" s="34"/>
      <c r="F22" s="58">
        <v>3239.47</v>
      </c>
      <c r="G22" s="59"/>
      <c r="H22" s="55"/>
      <c r="I22" s="57"/>
      <c r="J22" s="1"/>
    </row>
    <row r="23" spans="1:10" ht="14.25" customHeight="1" thickBot="1" x14ac:dyDescent="0.25">
      <c r="A23" s="60">
        <v>10</v>
      </c>
      <c r="B23" s="62">
        <v>45621</v>
      </c>
      <c r="C23" s="64" t="s">
        <v>95</v>
      </c>
      <c r="D23" s="64" t="s">
        <v>11</v>
      </c>
      <c r="E23" s="51">
        <v>1</v>
      </c>
      <c r="F23" s="52"/>
      <c r="G23" s="53"/>
      <c r="H23" s="54">
        <v>100</v>
      </c>
      <c r="I23" s="56">
        <f>100-H23</f>
        <v>0</v>
      </c>
      <c r="J23" s="1"/>
    </row>
    <row r="24" spans="1:10" ht="14.25" customHeight="1" thickBot="1" x14ac:dyDescent="0.25">
      <c r="A24" s="61"/>
      <c r="B24" s="63"/>
      <c r="C24" s="63"/>
      <c r="D24" s="63"/>
      <c r="E24" s="34"/>
      <c r="F24" s="58">
        <v>294.44</v>
      </c>
      <c r="G24" s="59"/>
      <c r="H24" s="55"/>
      <c r="I24" s="57"/>
      <c r="J24" s="1"/>
    </row>
    <row r="25" spans="1:10" ht="14.25" customHeight="1" thickBot="1" x14ac:dyDescent="0.25">
      <c r="A25" s="60">
        <v>11</v>
      </c>
      <c r="B25" s="62">
        <v>45623</v>
      </c>
      <c r="C25" s="64" t="s">
        <v>66</v>
      </c>
      <c r="D25" s="64" t="s">
        <v>11</v>
      </c>
      <c r="E25" s="51">
        <v>1</v>
      </c>
      <c r="F25" s="52"/>
      <c r="G25" s="53"/>
      <c r="H25" s="54">
        <v>100</v>
      </c>
      <c r="I25" s="56">
        <f>100-H25</f>
        <v>0</v>
      </c>
      <c r="J25" s="1"/>
    </row>
    <row r="26" spans="1:10" ht="14.25" customHeight="1" thickBot="1" x14ac:dyDescent="0.25">
      <c r="A26" s="61"/>
      <c r="B26" s="63"/>
      <c r="C26" s="63"/>
      <c r="D26" s="63"/>
      <c r="E26" s="34"/>
      <c r="F26" s="58">
        <v>983.97</v>
      </c>
      <c r="G26" s="59"/>
      <c r="H26" s="55"/>
      <c r="I26" s="57"/>
      <c r="J26" s="1"/>
    </row>
    <row r="27" spans="1:10" ht="14.25" customHeight="1" thickBot="1" x14ac:dyDescent="0.25">
      <c r="A27" s="60">
        <v>12</v>
      </c>
      <c r="B27" s="62">
        <v>45630</v>
      </c>
      <c r="C27" s="64" t="s">
        <v>96</v>
      </c>
      <c r="D27" s="64" t="s">
        <v>11</v>
      </c>
      <c r="E27" s="51">
        <v>1</v>
      </c>
      <c r="F27" s="52"/>
      <c r="G27" s="53"/>
      <c r="H27" s="54">
        <v>100</v>
      </c>
      <c r="I27" s="56">
        <f>100-H27</f>
        <v>0</v>
      </c>
      <c r="J27" s="1"/>
    </row>
    <row r="28" spans="1:10" ht="14.25" customHeight="1" thickBot="1" x14ac:dyDescent="0.25">
      <c r="A28" s="61"/>
      <c r="B28" s="63"/>
      <c r="C28" s="63"/>
      <c r="D28" s="63"/>
      <c r="E28" s="34"/>
      <c r="F28" s="58">
        <v>8653.44</v>
      </c>
      <c r="G28" s="59"/>
      <c r="H28" s="55"/>
      <c r="I28" s="57"/>
      <c r="J28" s="1"/>
    </row>
    <row r="29" spans="1:10" ht="14.25" customHeight="1" thickBot="1" x14ac:dyDescent="0.25">
      <c r="A29" s="60">
        <v>13</v>
      </c>
      <c r="B29" s="62">
        <v>45636</v>
      </c>
      <c r="C29" s="64" t="s">
        <v>66</v>
      </c>
      <c r="D29" s="64" t="s">
        <v>11</v>
      </c>
      <c r="E29" s="51">
        <v>1</v>
      </c>
      <c r="F29" s="52"/>
      <c r="G29" s="53"/>
      <c r="H29" s="54">
        <v>100</v>
      </c>
      <c r="I29" s="56">
        <f>100-H29</f>
        <v>0</v>
      </c>
      <c r="J29" s="1"/>
    </row>
    <row r="30" spans="1:10" ht="14.25" customHeight="1" thickBot="1" x14ac:dyDescent="0.25">
      <c r="A30" s="61"/>
      <c r="B30" s="63"/>
      <c r="C30" s="63"/>
      <c r="D30" s="63"/>
      <c r="E30" s="34"/>
      <c r="F30" s="58">
        <v>343.64</v>
      </c>
      <c r="G30" s="59"/>
      <c r="H30" s="55"/>
      <c r="I30" s="57"/>
      <c r="J30" s="1"/>
    </row>
    <row r="31" spans="1:10" ht="14.25" customHeight="1" thickBot="1" x14ac:dyDescent="0.25">
      <c r="A31" s="60">
        <v>14</v>
      </c>
      <c r="B31" s="62">
        <v>45627</v>
      </c>
      <c r="C31" s="64" t="s">
        <v>97</v>
      </c>
      <c r="D31" s="64" t="s">
        <v>21</v>
      </c>
      <c r="E31" s="51">
        <v>1</v>
      </c>
      <c r="F31" s="52"/>
      <c r="G31" s="53"/>
      <c r="H31" s="54">
        <v>100</v>
      </c>
      <c r="I31" s="56">
        <f>100-H31</f>
        <v>0</v>
      </c>
      <c r="J31" s="1"/>
    </row>
    <row r="32" spans="1:10" ht="14.25" customHeight="1" thickBot="1" x14ac:dyDescent="0.25">
      <c r="A32" s="61"/>
      <c r="B32" s="63"/>
      <c r="C32" s="63"/>
      <c r="D32" s="63"/>
      <c r="E32" s="34"/>
      <c r="F32" s="58">
        <v>3857</v>
      </c>
      <c r="G32" s="59"/>
      <c r="H32" s="55"/>
      <c r="I32" s="57"/>
      <c r="J32" s="1"/>
    </row>
    <row r="33" spans="1:10" ht="13.5" thickBot="1" x14ac:dyDescent="0.25">
      <c r="A33" s="60">
        <v>15</v>
      </c>
      <c r="B33" s="62">
        <v>45292</v>
      </c>
      <c r="C33" s="64" t="s">
        <v>98</v>
      </c>
      <c r="D33" s="64" t="s">
        <v>11</v>
      </c>
      <c r="E33" s="51">
        <v>1</v>
      </c>
      <c r="F33" s="52"/>
      <c r="G33" s="53"/>
      <c r="H33" s="54">
        <v>100</v>
      </c>
      <c r="I33" s="56">
        <f>100-H33</f>
        <v>0</v>
      </c>
      <c r="J33" s="1"/>
    </row>
    <row r="34" spans="1:10" ht="13.5" thickBot="1" x14ac:dyDescent="0.25">
      <c r="A34" s="61"/>
      <c r="B34" s="63"/>
      <c r="C34" s="63"/>
      <c r="D34" s="63"/>
      <c r="E34" s="34"/>
      <c r="F34" s="58">
        <v>12150</v>
      </c>
      <c r="G34" s="59"/>
      <c r="H34" s="55"/>
      <c r="I34" s="57"/>
      <c r="J34" s="1"/>
    </row>
    <row r="35" spans="1:10" x14ac:dyDescent="0.2">
      <c r="A35" s="91"/>
      <c r="B35" s="83"/>
      <c r="C35" s="93"/>
      <c r="D35" s="94" t="s">
        <v>9</v>
      </c>
      <c r="E35" s="85">
        <f>+F6+F8+F10+F12+F14+F16+F18+F20+F22+F34</f>
        <v>40375.94000000001</v>
      </c>
      <c r="F35" s="86"/>
      <c r="G35" s="87"/>
      <c r="H35" s="35"/>
      <c r="I35" s="35"/>
    </row>
    <row r="36" spans="1:10" ht="13.5" thickBot="1" x14ac:dyDescent="0.25">
      <c r="A36" s="91"/>
      <c r="B36" s="83"/>
      <c r="C36" s="93"/>
      <c r="D36" s="95"/>
      <c r="E36" s="88"/>
      <c r="F36" s="89"/>
      <c r="G36" s="90"/>
      <c r="H36" s="35"/>
      <c r="I36" s="35"/>
    </row>
    <row r="37" spans="1:10" x14ac:dyDescent="0.2">
      <c r="A37" s="91"/>
      <c r="B37" s="84"/>
      <c r="C37" s="92"/>
      <c r="D37" s="92"/>
    </row>
    <row r="38" spans="1:10" x14ac:dyDescent="0.2">
      <c r="A38" s="91"/>
      <c r="B38" s="84"/>
      <c r="C38" s="92"/>
      <c r="D38" s="92"/>
    </row>
    <row r="39" spans="1:10" x14ac:dyDescent="0.2">
      <c r="A39" s="91"/>
      <c r="B39" s="84"/>
      <c r="C39" s="92"/>
      <c r="D39" s="92"/>
    </row>
    <row r="40" spans="1:10" x14ac:dyDescent="0.2">
      <c r="A40" s="91"/>
      <c r="B40" s="84"/>
      <c r="C40" s="92"/>
      <c r="D40" s="92"/>
    </row>
    <row r="41" spans="1:10" x14ac:dyDescent="0.2">
      <c r="A41" s="91"/>
      <c r="B41" s="107"/>
      <c r="C41" s="108"/>
      <c r="D41" s="92"/>
    </row>
    <row r="42" spans="1:10" x14ac:dyDescent="0.2">
      <c r="A42" s="91"/>
      <c r="B42" s="84"/>
      <c r="C42" s="92"/>
      <c r="D42" s="92"/>
    </row>
    <row r="43" spans="1:10" x14ac:dyDescent="0.2">
      <c r="A43" s="91"/>
      <c r="B43" s="84"/>
      <c r="C43" s="108"/>
      <c r="D43" s="92"/>
    </row>
    <row r="44" spans="1:10" x14ac:dyDescent="0.2">
      <c r="A44" s="91"/>
      <c r="B44" s="84"/>
      <c r="C44" s="92"/>
      <c r="D44" s="92"/>
    </row>
    <row r="45" spans="1:10" x14ac:dyDescent="0.2">
      <c r="A45" s="91"/>
      <c r="B45" s="84"/>
      <c r="C45" s="92"/>
      <c r="D45" s="92"/>
    </row>
    <row r="46" spans="1:10" x14ac:dyDescent="0.2">
      <c r="A46" s="91"/>
      <c r="B46" s="84"/>
      <c r="C46" s="92"/>
      <c r="D46" s="92"/>
    </row>
    <row r="47" spans="1:10" x14ac:dyDescent="0.2">
      <c r="A47" s="91"/>
      <c r="B47" s="84"/>
      <c r="C47" s="92"/>
      <c r="D47" s="92"/>
    </row>
    <row r="48" spans="1:10" x14ac:dyDescent="0.2">
      <c r="A48" s="91"/>
      <c r="B48" s="84"/>
      <c r="C48" s="92"/>
      <c r="D48" s="92"/>
    </row>
    <row r="49" spans="1:4" x14ac:dyDescent="0.2">
      <c r="A49" s="91"/>
      <c r="B49" s="84"/>
      <c r="C49" s="92"/>
      <c r="D49" s="92"/>
    </row>
    <row r="50" spans="1:4" x14ac:dyDescent="0.2">
      <c r="A50" s="91"/>
      <c r="B50" s="84"/>
      <c r="C50" s="92"/>
      <c r="D50" s="92"/>
    </row>
    <row r="51" spans="1:4" x14ac:dyDescent="0.2">
      <c r="A51" s="91"/>
      <c r="B51" s="84"/>
      <c r="C51" s="92"/>
      <c r="D51" s="92"/>
    </row>
    <row r="52" spans="1:4" x14ac:dyDescent="0.2">
      <c r="A52" s="91"/>
      <c r="B52" s="84"/>
      <c r="C52" s="92"/>
      <c r="D52" s="92"/>
    </row>
    <row r="53" spans="1:4" x14ac:dyDescent="0.2">
      <c r="A53" s="91"/>
      <c r="B53" s="84"/>
      <c r="C53" s="92"/>
      <c r="D53" s="92"/>
    </row>
    <row r="54" spans="1:4" x14ac:dyDescent="0.2">
      <c r="A54" s="91"/>
      <c r="B54" s="84"/>
      <c r="C54" s="92"/>
      <c r="D54" s="92"/>
    </row>
    <row r="55" spans="1:4" x14ac:dyDescent="0.2">
      <c r="A55" s="91"/>
      <c r="B55" s="84"/>
      <c r="C55" s="92"/>
      <c r="D55" s="92"/>
    </row>
    <row r="56" spans="1:4" x14ac:dyDescent="0.2">
      <c r="A56" s="91"/>
      <c r="B56" s="84"/>
      <c r="C56" s="92"/>
      <c r="D56" s="92"/>
    </row>
    <row r="57" spans="1:4" x14ac:dyDescent="0.2">
      <c r="A57" s="91"/>
      <c r="B57" s="84"/>
      <c r="C57" s="92"/>
      <c r="D57" s="92"/>
    </row>
    <row r="58" spans="1:4" x14ac:dyDescent="0.2">
      <c r="A58" s="91"/>
      <c r="B58" s="84"/>
      <c r="C58" s="92"/>
      <c r="D58" s="92"/>
    </row>
    <row r="59" spans="1:4" x14ac:dyDescent="0.2">
      <c r="A59" s="91"/>
      <c r="B59" s="84"/>
      <c r="C59" s="92"/>
      <c r="D59" s="92"/>
    </row>
    <row r="60" spans="1:4" x14ac:dyDescent="0.2">
      <c r="A60" s="91"/>
      <c r="B60" s="84"/>
      <c r="C60" s="92"/>
      <c r="D60" s="92"/>
    </row>
    <row r="61" spans="1:4" x14ac:dyDescent="0.2">
      <c r="A61" s="91"/>
      <c r="B61" s="84"/>
      <c r="C61" s="92"/>
      <c r="D61" s="92"/>
    </row>
    <row r="62" spans="1:4" x14ac:dyDescent="0.2">
      <c r="A62" s="91"/>
      <c r="B62" s="84"/>
      <c r="C62" s="92"/>
      <c r="D62" s="92"/>
    </row>
    <row r="63" spans="1:4" x14ac:dyDescent="0.2">
      <c r="A63" s="91"/>
      <c r="B63" s="84"/>
      <c r="C63" s="92"/>
      <c r="D63" s="92"/>
    </row>
    <row r="64" spans="1:4" x14ac:dyDescent="0.2">
      <c r="A64" s="91"/>
      <c r="B64" s="84"/>
      <c r="C64" s="92"/>
      <c r="D64" s="92"/>
    </row>
    <row r="65" spans="1:4" x14ac:dyDescent="0.2">
      <c r="A65" s="91"/>
      <c r="B65" s="84"/>
      <c r="C65" s="92"/>
      <c r="D65" s="92"/>
    </row>
    <row r="66" spans="1:4" x14ac:dyDescent="0.2">
      <c r="A66" s="91"/>
      <c r="B66" s="84"/>
      <c r="C66" s="92"/>
      <c r="D66" s="92"/>
    </row>
    <row r="67" spans="1:4" x14ac:dyDescent="0.2">
      <c r="A67" s="91"/>
      <c r="B67" s="84"/>
      <c r="C67" s="92"/>
      <c r="D67" s="92"/>
    </row>
    <row r="68" spans="1:4" x14ac:dyDescent="0.2">
      <c r="A68" s="91"/>
      <c r="B68" s="84"/>
      <c r="C68" s="92"/>
      <c r="D68" s="92"/>
    </row>
    <row r="69" spans="1:4" x14ac:dyDescent="0.2">
      <c r="A69" s="91"/>
      <c r="B69" s="84"/>
      <c r="C69" s="92"/>
      <c r="D69" s="92"/>
    </row>
    <row r="70" spans="1:4" x14ac:dyDescent="0.2">
      <c r="A70" s="91"/>
      <c r="B70" s="84"/>
      <c r="C70" s="92"/>
      <c r="D70" s="92"/>
    </row>
    <row r="71" spans="1:4" x14ac:dyDescent="0.2">
      <c r="A71" s="91"/>
      <c r="B71" s="84"/>
      <c r="C71" s="92"/>
      <c r="D71" s="92"/>
    </row>
    <row r="72" spans="1:4" x14ac:dyDescent="0.2">
      <c r="A72" s="91"/>
      <c r="B72" s="84"/>
      <c r="C72" s="92"/>
      <c r="D72" s="92"/>
    </row>
    <row r="73" spans="1:4" x14ac:dyDescent="0.2">
      <c r="A73" s="91"/>
      <c r="B73" s="84"/>
      <c r="C73" s="92"/>
      <c r="D73" s="92"/>
    </row>
    <row r="74" spans="1:4" x14ac:dyDescent="0.2">
      <c r="A74" s="91"/>
      <c r="B74" s="84"/>
      <c r="C74" s="92"/>
      <c r="D74" s="92"/>
    </row>
    <row r="75" spans="1:4" x14ac:dyDescent="0.2">
      <c r="A75" s="91"/>
      <c r="B75" s="84"/>
      <c r="C75" s="92"/>
      <c r="D75" s="92"/>
    </row>
    <row r="76" spans="1:4" x14ac:dyDescent="0.2">
      <c r="A76" s="91"/>
      <c r="B76" s="84"/>
      <c r="C76" s="92"/>
      <c r="D76" s="92"/>
    </row>
    <row r="77" spans="1:4" x14ac:dyDescent="0.2">
      <c r="A77" s="91"/>
      <c r="B77" s="84"/>
      <c r="C77" s="92"/>
      <c r="D77" s="92"/>
    </row>
    <row r="78" spans="1:4" x14ac:dyDescent="0.2">
      <c r="A78" s="91"/>
      <c r="B78" s="84"/>
      <c r="C78" s="92"/>
      <c r="D78" s="92"/>
    </row>
    <row r="79" spans="1:4" x14ac:dyDescent="0.2">
      <c r="A79" s="91"/>
      <c r="B79" s="84"/>
      <c r="C79" s="92"/>
      <c r="D79" s="92"/>
    </row>
    <row r="80" spans="1:4" x14ac:dyDescent="0.2">
      <c r="A80" s="91"/>
      <c r="B80" s="84"/>
      <c r="C80" s="92"/>
      <c r="D80" s="92"/>
    </row>
    <row r="81" spans="1:4" x14ac:dyDescent="0.2">
      <c r="A81" s="91"/>
      <c r="B81" s="84"/>
      <c r="C81" s="92"/>
      <c r="D81" s="92"/>
    </row>
    <row r="82" spans="1:4" x14ac:dyDescent="0.2">
      <c r="A82" s="91"/>
      <c r="B82" s="84"/>
      <c r="C82" s="92"/>
      <c r="D82" s="92"/>
    </row>
    <row r="83" spans="1:4" x14ac:dyDescent="0.2">
      <c r="A83" s="91"/>
      <c r="B83" s="84"/>
      <c r="C83" s="92"/>
      <c r="D83" s="92"/>
    </row>
    <row r="84" spans="1:4" x14ac:dyDescent="0.2">
      <c r="A84" s="91"/>
      <c r="B84" s="84"/>
      <c r="C84" s="92"/>
      <c r="D84" s="92"/>
    </row>
    <row r="85" spans="1:4" x14ac:dyDescent="0.2">
      <c r="A85" s="91"/>
      <c r="B85" s="84"/>
      <c r="C85" s="92"/>
      <c r="D85" s="92"/>
    </row>
    <row r="86" spans="1:4" x14ac:dyDescent="0.2">
      <c r="A86" s="91"/>
      <c r="B86" s="84"/>
      <c r="C86" s="92"/>
      <c r="D86" s="92"/>
    </row>
    <row r="87" spans="1:4" x14ac:dyDescent="0.2">
      <c r="A87" s="91"/>
      <c r="B87" s="84"/>
      <c r="C87" s="92"/>
      <c r="D87" s="92"/>
    </row>
    <row r="88" spans="1:4" x14ac:dyDescent="0.2">
      <c r="A88" s="91"/>
      <c r="B88" s="84"/>
      <c r="C88" s="92"/>
      <c r="D88" s="92"/>
    </row>
    <row r="89" spans="1:4" x14ac:dyDescent="0.2">
      <c r="A89" s="91"/>
      <c r="B89" s="84"/>
      <c r="C89" s="92"/>
      <c r="D89" s="92"/>
    </row>
    <row r="90" spans="1:4" x14ac:dyDescent="0.2">
      <c r="A90" s="91"/>
      <c r="B90" s="84"/>
      <c r="C90" s="92"/>
      <c r="D90" s="92"/>
    </row>
    <row r="91" spans="1:4" x14ac:dyDescent="0.2">
      <c r="A91" s="91"/>
      <c r="B91" s="84"/>
      <c r="C91" s="92"/>
      <c r="D91" s="92"/>
    </row>
    <row r="92" spans="1:4" x14ac:dyDescent="0.2">
      <c r="A92" s="91"/>
      <c r="B92" s="84"/>
      <c r="C92" s="92"/>
      <c r="D92" s="92"/>
    </row>
    <row r="93" spans="1:4" x14ac:dyDescent="0.2">
      <c r="A93" s="91"/>
      <c r="B93" s="84"/>
      <c r="C93" s="92"/>
      <c r="D93" s="92"/>
    </row>
    <row r="94" spans="1:4" x14ac:dyDescent="0.2">
      <c r="A94" s="91"/>
      <c r="B94" s="84"/>
      <c r="C94" s="92"/>
      <c r="D94" s="92"/>
    </row>
    <row r="95" spans="1:4" x14ac:dyDescent="0.2">
      <c r="A95" s="91"/>
      <c r="B95" s="84"/>
      <c r="C95" s="92"/>
      <c r="D95" s="92"/>
    </row>
    <row r="96" spans="1:4" x14ac:dyDescent="0.2">
      <c r="A96" s="91"/>
      <c r="B96" s="84"/>
      <c r="C96" s="92"/>
      <c r="D96" s="92"/>
    </row>
    <row r="97" spans="1:4" x14ac:dyDescent="0.2">
      <c r="A97" s="91"/>
      <c r="B97" s="84"/>
      <c r="C97" s="92"/>
      <c r="D97" s="92"/>
    </row>
    <row r="98" spans="1:4" x14ac:dyDescent="0.2">
      <c r="A98" s="91"/>
      <c r="B98" s="84"/>
      <c r="C98" s="92"/>
      <c r="D98" s="92"/>
    </row>
    <row r="99" spans="1:4" x14ac:dyDescent="0.2">
      <c r="A99" s="91"/>
      <c r="B99" s="84"/>
      <c r="C99" s="92"/>
      <c r="D99" s="92"/>
    </row>
    <row r="100" spans="1:4" x14ac:dyDescent="0.2">
      <c r="A100" s="91"/>
      <c r="B100" s="84"/>
      <c r="C100" s="92"/>
      <c r="D100" s="92"/>
    </row>
    <row r="101" spans="1:4" x14ac:dyDescent="0.2">
      <c r="A101" s="91"/>
      <c r="B101" s="84"/>
      <c r="C101" s="92"/>
      <c r="D101" s="92"/>
    </row>
    <row r="102" spans="1:4" x14ac:dyDescent="0.2">
      <c r="A102" s="91"/>
      <c r="B102" s="84"/>
      <c r="C102" s="92"/>
      <c r="D102" s="92"/>
    </row>
    <row r="103" spans="1:4" x14ac:dyDescent="0.2">
      <c r="A103" s="91"/>
      <c r="B103" s="84"/>
      <c r="C103" s="92"/>
      <c r="D103" s="92"/>
    </row>
    <row r="104" spans="1:4" x14ac:dyDescent="0.2">
      <c r="A104" s="91"/>
      <c r="B104" s="84"/>
      <c r="C104" s="92"/>
      <c r="D104" s="92"/>
    </row>
    <row r="105" spans="1:4" x14ac:dyDescent="0.2">
      <c r="A105" s="91"/>
      <c r="B105" s="84"/>
      <c r="C105" s="92"/>
      <c r="D105" s="92"/>
    </row>
    <row r="106" spans="1:4" x14ac:dyDescent="0.2">
      <c r="A106" s="91"/>
      <c r="B106" s="84"/>
      <c r="C106" s="92"/>
      <c r="D106" s="92"/>
    </row>
    <row r="107" spans="1:4" x14ac:dyDescent="0.2">
      <c r="A107" s="91"/>
      <c r="B107" s="84"/>
      <c r="C107" s="92"/>
      <c r="D107" s="92"/>
    </row>
    <row r="108" spans="1:4" x14ac:dyDescent="0.2">
      <c r="A108" s="91"/>
      <c r="B108" s="84"/>
      <c r="C108" s="92"/>
      <c r="D108" s="92"/>
    </row>
    <row r="109" spans="1:4" x14ac:dyDescent="0.2">
      <c r="A109" s="91"/>
      <c r="B109" s="84"/>
      <c r="C109" s="92"/>
      <c r="D109" s="92"/>
    </row>
    <row r="110" spans="1:4" x14ac:dyDescent="0.2">
      <c r="A110" s="91"/>
      <c r="B110" s="84"/>
      <c r="C110" s="92"/>
      <c r="D110" s="92"/>
    </row>
    <row r="111" spans="1:4" x14ac:dyDescent="0.2">
      <c r="A111" s="91"/>
      <c r="B111" s="84"/>
      <c r="C111" s="92"/>
      <c r="D111" s="92"/>
    </row>
    <row r="112" spans="1:4" x14ac:dyDescent="0.2">
      <c r="A112" s="91"/>
      <c r="B112" s="84"/>
      <c r="C112" s="92"/>
      <c r="D112" s="92"/>
    </row>
    <row r="113" spans="1:4" x14ac:dyDescent="0.2">
      <c r="A113" s="91"/>
      <c r="B113" s="84"/>
      <c r="C113" s="92"/>
      <c r="D113" s="92"/>
    </row>
    <row r="114" spans="1:4" x14ac:dyDescent="0.2">
      <c r="A114" s="91"/>
      <c r="B114" s="84"/>
      <c r="C114" s="92"/>
      <c r="D114" s="92"/>
    </row>
    <row r="115" spans="1:4" x14ac:dyDescent="0.2">
      <c r="A115" s="91"/>
      <c r="B115" s="84"/>
      <c r="C115" s="92"/>
      <c r="D115" s="92"/>
    </row>
    <row r="116" spans="1:4" x14ac:dyDescent="0.2">
      <c r="A116" s="91"/>
      <c r="B116" s="84"/>
      <c r="C116" s="92"/>
      <c r="D116" s="92"/>
    </row>
    <row r="117" spans="1:4" x14ac:dyDescent="0.2">
      <c r="A117" s="91"/>
      <c r="B117" s="84"/>
      <c r="C117" s="92"/>
      <c r="D117" s="92"/>
    </row>
    <row r="118" spans="1:4" x14ac:dyDescent="0.2">
      <c r="A118" s="91"/>
      <c r="B118" s="84"/>
      <c r="C118" s="92"/>
      <c r="D118" s="92"/>
    </row>
    <row r="119" spans="1:4" x14ac:dyDescent="0.2">
      <c r="A119" s="91"/>
      <c r="B119" s="84"/>
      <c r="C119" s="92"/>
      <c r="D119" s="92"/>
    </row>
    <row r="120" spans="1:4" x14ac:dyDescent="0.2">
      <c r="A120" s="91"/>
      <c r="B120" s="84"/>
      <c r="C120" s="92"/>
      <c r="D120" s="92"/>
    </row>
    <row r="121" spans="1:4" x14ac:dyDescent="0.2">
      <c r="A121" s="91"/>
      <c r="B121" s="84"/>
      <c r="C121" s="92"/>
      <c r="D121" s="92"/>
    </row>
    <row r="122" spans="1:4" x14ac:dyDescent="0.2">
      <c r="A122" s="91"/>
      <c r="B122" s="84"/>
      <c r="C122" s="92"/>
      <c r="D122" s="92"/>
    </row>
    <row r="123" spans="1:4" x14ac:dyDescent="0.2">
      <c r="A123" s="91"/>
      <c r="B123" s="84"/>
      <c r="C123" s="92"/>
      <c r="D123" s="92"/>
    </row>
    <row r="124" spans="1:4" x14ac:dyDescent="0.2">
      <c r="A124" s="91"/>
      <c r="B124" s="84"/>
      <c r="C124" s="92"/>
      <c r="D124" s="92"/>
    </row>
    <row r="125" spans="1:4" x14ac:dyDescent="0.2">
      <c r="A125" s="91"/>
      <c r="B125" s="84"/>
      <c r="C125" s="92"/>
      <c r="D125" s="92"/>
    </row>
    <row r="126" spans="1:4" x14ac:dyDescent="0.2">
      <c r="A126" s="91"/>
      <c r="B126" s="84"/>
      <c r="C126" s="92"/>
      <c r="D126" s="92"/>
    </row>
    <row r="127" spans="1:4" x14ac:dyDescent="0.2">
      <c r="A127" s="91"/>
      <c r="B127" s="84"/>
      <c r="C127" s="92"/>
      <c r="D127" s="92"/>
    </row>
    <row r="128" spans="1:4" x14ac:dyDescent="0.2">
      <c r="A128" s="91"/>
      <c r="B128" s="84"/>
      <c r="C128" s="92"/>
      <c r="D128" s="92"/>
    </row>
    <row r="129" spans="1:4" x14ac:dyDescent="0.2">
      <c r="A129" s="91"/>
      <c r="B129" s="84"/>
      <c r="C129" s="92"/>
      <c r="D129" s="92"/>
    </row>
    <row r="130" spans="1:4" x14ac:dyDescent="0.2">
      <c r="A130" s="91"/>
      <c r="B130" s="84"/>
      <c r="C130" s="92"/>
      <c r="D130" s="92"/>
    </row>
    <row r="131" spans="1:4" x14ac:dyDescent="0.2">
      <c r="A131" s="91"/>
      <c r="B131" s="84"/>
      <c r="C131" s="92"/>
      <c r="D131" s="92"/>
    </row>
    <row r="132" spans="1:4" x14ac:dyDescent="0.2">
      <c r="A132" s="91"/>
      <c r="B132" s="84"/>
      <c r="C132" s="92"/>
      <c r="D132" s="92"/>
    </row>
    <row r="133" spans="1:4" x14ac:dyDescent="0.2">
      <c r="A133" s="91"/>
      <c r="B133" s="84"/>
      <c r="C133" s="92"/>
      <c r="D133" s="92"/>
    </row>
    <row r="134" spans="1:4" x14ac:dyDescent="0.2">
      <c r="A134" s="91"/>
      <c r="B134" s="84"/>
      <c r="C134" s="92"/>
      <c r="D134" s="92"/>
    </row>
    <row r="135" spans="1:4" x14ac:dyDescent="0.2">
      <c r="A135" s="91"/>
      <c r="B135" s="84"/>
      <c r="C135" s="92"/>
      <c r="D135" s="92"/>
    </row>
    <row r="136" spans="1:4" x14ac:dyDescent="0.2">
      <c r="A136" s="91"/>
      <c r="B136" s="84"/>
      <c r="C136" s="92"/>
      <c r="D136" s="92"/>
    </row>
    <row r="137" spans="1:4" x14ac:dyDescent="0.2">
      <c r="A137" s="91"/>
      <c r="B137" s="84"/>
      <c r="C137" s="92"/>
      <c r="D137" s="92"/>
    </row>
    <row r="138" spans="1:4" x14ac:dyDescent="0.2">
      <c r="A138" s="91"/>
      <c r="B138" s="84"/>
      <c r="C138" s="92"/>
      <c r="D138" s="92"/>
    </row>
    <row r="139" spans="1:4" x14ac:dyDescent="0.2">
      <c r="A139" s="91"/>
      <c r="B139" s="84"/>
      <c r="C139" s="92"/>
      <c r="D139" s="92"/>
    </row>
    <row r="140" spans="1:4" x14ac:dyDescent="0.2">
      <c r="A140" s="91"/>
      <c r="B140" s="84"/>
      <c r="C140" s="92"/>
      <c r="D140" s="92"/>
    </row>
    <row r="141" spans="1:4" x14ac:dyDescent="0.2">
      <c r="A141" s="91"/>
      <c r="B141" s="84"/>
      <c r="C141" s="92"/>
      <c r="D141" s="92"/>
    </row>
    <row r="142" spans="1:4" x14ac:dyDescent="0.2">
      <c r="A142" s="91"/>
      <c r="B142" s="84"/>
      <c r="C142" s="92"/>
      <c r="D142" s="92"/>
    </row>
    <row r="143" spans="1:4" x14ac:dyDescent="0.2">
      <c r="A143" s="91"/>
      <c r="B143" s="84"/>
      <c r="C143" s="92"/>
      <c r="D143" s="92"/>
    </row>
    <row r="144" spans="1:4" x14ac:dyDescent="0.2">
      <c r="A144" s="91"/>
      <c r="B144" s="84"/>
      <c r="C144" s="92"/>
      <c r="D144" s="92"/>
    </row>
    <row r="145" spans="1:4" x14ac:dyDescent="0.2">
      <c r="A145" s="91"/>
      <c r="B145" s="84"/>
      <c r="C145" s="92"/>
      <c r="D145" s="92"/>
    </row>
    <row r="146" spans="1:4" x14ac:dyDescent="0.2">
      <c r="A146" s="91"/>
      <c r="B146" s="84"/>
      <c r="C146" s="92"/>
      <c r="D146" s="92"/>
    </row>
    <row r="147" spans="1:4" x14ac:dyDescent="0.2">
      <c r="A147" s="91"/>
      <c r="B147" s="84"/>
      <c r="C147" s="92"/>
      <c r="D147" s="92"/>
    </row>
    <row r="148" spans="1:4" x14ac:dyDescent="0.2">
      <c r="A148" s="91"/>
      <c r="B148" s="84"/>
      <c r="C148" s="92"/>
      <c r="D148" s="92"/>
    </row>
    <row r="149" spans="1:4" x14ac:dyDescent="0.2">
      <c r="A149" s="91"/>
      <c r="B149" s="84"/>
      <c r="C149" s="92"/>
      <c r="D149" s="92"/>
    </row>
    <row r="150" spans="1:4" x14ac:dyDescent="0.2">
      <c r="A150" s="91"/>
      <c r="B150" s="84"/>
      <c r="C150" s="92"/>
      <c r="D150" s="92"/>
    </row>
    <row r="151" spans="1:4" x14ac:dyDescent="0.2">
      <c r="A151" s="91"/>
      <c r="B151" s="84"/>
      <c r="C151" s="92"/>
      <c r="D151" s="92"/>
    </row>
    <row r="152" spans="1:4" x14ac:dyDescent="0.2">
      <c r="A152" s="91"/>
      <c r="B152" s="84"/>
      <c r="C152" s="92"/>
      <c r="D152" s="92"/>
    </row>
    <row r="153" spans="1:4" x14ac:dyDescent="0.2">
      <c r="A153" s="91"/>
      <c r="B153" s="84"/>
      <c r="C153" s="92"/>
      <c r="D153" s="92"/>
    </row>
    <row r="154" spans="1:4" x14ac:dyDescent="0.2">
      <c r="A154" s="91"/>
      <c r="B154" s="84"/>
      <c r="C154" s="92"/>
      <c r="D154" s="92"/>
    </row>
    <row r="155" spans="1:4" x14ac:dyDescent="0.2">
      <c r="A155" s="91"/>
      <c r="B155" s="84"/>
      <c r="C155" s="92"/>
      <c r="D155" s="92"/>
    </row>
    <row r="156" spans="1:4" x14ac:dyDescent="0.2">
      <c r="A156" s="91"/>
      <c r="B156" s="84"/>
      <c r="C156" s="92"/>
      <c r="D156" s="92"/>
    </row>
    <row r="157" spans="1:4" x14ac:dyDescent="0.2">
      <c r="A157" s="91"/>
      <c r="B157" s="84"/>
      <c r="C157" s="92"/>
      <c r="D157" s="92"/>
    </row>
    <row r="158" spans="1:4" x14ac:dyDescent="0.2">
      <c r="A158" s="91"/>
      <c r="B158" s="84"/>
      <c r="C158" s="92"/>
      <c r="D158" s="92"/>
    </row>
    <row r="159" spans="1:4" x14ac:dyDescent="0.2">
      <c r="A159" s="91"/>
      <c r="B159" s="84"/>
      <c r="C159" s="92"/>
      <c r="D159" s="92"/>
    </row>
    <row r="160" spans="1:4" x14ac:dyDescent="0.2">
      <c r="A160" s="91"/>
      <c r="B160" s="84"/>
      <c r="C160" s="92"/>
      <c r="D160" s="92"/>
    </row>
    <row r="161" spans="1:4" x14ac:dyDescent="0.2">
      <c r="A161" s="91"/>
      <c r="B161" s="84"/>
      <c r="C161" s="92"/>
      <c r="D161" s="92"/>
    </row>
    <row r="162" spans="1:4" x14ac:dyDescent="0.2">
      <c r="A162" s="91"/>
      <c r="B162" s="84"/>
      <c r="C162" s="92"/>
      <c r="D162" s="92"/>
    </row>
    <row r="163" spans="1:4" x14ac:dyDescent="0.2">
      <c r="A163" s="91"/>
      <c r="B163" s="84"/>
      <c r="C163" s="92"/>
      <c r="D163" s="92"/>
    </row>
    <row r="164" spans="1:4" x14ac:dyDescent="0.2">
      <c r="A164" s="91"/>
      <c r="B164" s="84"/>
      <c r="C164" s="92"/>
      <c r="D164" s="92"/>
    </row>
    <row r="165" spans="1:4" x14ac:dyDescent="0.2">
      <c r="A165" s="91"/>
      <c r="B165" s="84"/>
      <c r="C165" s="92"/>
      <c r="D165" s="92"/>
    </row>
    <row r="166" spans="1:4" x14ac:dyDescent="0.2">
      <c r="A166" s="91"/>
      <c r="B166" s="84"/>
      <c r="C166" s="92"/>
      <c r="D166" s="92"/>
    </row>
    <row r="167" spans="1:4" x14ac:dyDescent="0.2">
      <c r="A167" s="91"/>
      <c r="B167" s="84"/>
      <c r="C167" s="92"/>
      <c r="D167" s="92"/>
    </row>
    <row r="168" spans="1:4" x14ac:dyDescent="0.2">
      <c r="A168" s="91"/>
      <c r="B168" s="84"/>
      <c r="C168" s="92"/>
      <c r="D168" s="92"/>
    </row>
    <row r="169" spans="1:4" x14ac:dyDescent="0.2">
      <c r="A169" s="91"/>
      <c r="B169" s="84"/>
      <c r="C169" s="92"/>
      <c r="D169" s="92"/>
    </row>
    <row r="170" spans="1:4" x14ac:dyDescent="0.2">
      <c r="A170" s="91"/>
      <c r="B170" s="84"/>
      <c r="C170" s="92"/>
      <c r="D170" s="92"/>
    </row>
    <row r="171" spans="1:4" x14ac:dyDescent="0.2">
      <c r="A171" s="91"/>
      <c r="B171" s="84"/>
      <c r="C171" s="92"/>
      <c r="D171" s="92"/>
    </row>
    <row r="172" spans="1:4" x14ac:dyDescent="0.2">
      <c r="A172" s="91"/>
      <c r="B172" s="84"/>
      <c r="C172" s="92"/>
      <c r="D172" s="92"/>
    </row>
    <row r="173" spans="1:4" x14ac:dyDescent="0.2">
      <c r="A173" s="91"/>
      <c r="B173" s="84"/>
      <c r="C173" s="92"/>
      <c r="D173" s="92"/>
    </row>
    <row r="174" spans="1:4" x14ac:dyDescent="0.2">
      <c r="A174" s="91"/>
      <c r="B174" s="84"/>
      <c r="C174" s="92"/>
      <c r="D174" s="92"/>
    </row>
    <row r="175" spans="1:4" x14ac:dyDescent="0.2">
      <c r="A175" s="91"/>
      <c r="B175" s="84"/>
      <c r="C175" s="92"/>
      <c r="D175" s="92"/>
    </row>
    <row r="176" spans="1:4" x14ac:dyDescent="0.2">
      <c r="A176" s="91"/>
      <c r="B176" s="84"/>
      <c r="C176" s="92"/>
      <c r="D176" s="92"/>
    </row>
    <row r="177" spans="1:4" x14ac:dyDescent="0.2">
      <c r="A177" s="91"/>
      <c r="B177" s="84"/>
      <c r="C177" s="92"/>
      <c r="D177" s="92"/>
    </row>
    <row r="178" spans="1:4" x14ac:dyDescent="0.2">
      <c r="A178" s="91"/>
      <c r="B178" s="84"/>
      <c r="C178" s="92"/>
      <c r="D178" s="92"/>
    </row>
    <row r="179" spans="1:4" x14ac:dyDescent="0.2">
      <c r="A179" s="91"/>
      <c r="B179" s="84"/>
      <c r="C179" s="92"/>
      <c r="D179" s="92"/>
    </row>
    <row r="180" spans="1:4" x14ac:dyDescent="0.2">
      <c r="A180" s="91"/>
      <c r="B180" s="84"/>
      <c r="C180" s="92"/>
      <c r="D180" s="92"/>
    </row>
    <row r="181" spans="1:4" x14ac:dyDescent="0.2">
      <c r="A181" s="91"/>
      <c r="B181" s="84"/>
      <c r="C181" s="92"/>
      <c r="D181" s="92"/>
    </row>
    <row r="182" spans="1:4" x14ac:dyDescent="0.2">
      <c r="A182" s="91"/>
      <c r="B182" s="84"/>
      <c r="C182" s="92"/>
      <c r="D182" s="92"/>
    </row>
    <row r="183" spans="1:4" x14ac:dyDescent="0.2">
      <c r="A183" s="91"/>
      <c r="B183" s="84"/>
      <c r="C183" s="92"/>
      <c r="D183" s="92"/>
    </row>
    <row r="184" spans="1:4" x14ac:dyDescent="0.2">
      <c r="A184" s="91"/>
      <c r="B184" s="84"/>
      <c r="C184" s="92"/>
      <c r="D184" s="92"/>
    </row>
    <row r="185" spans="1:4" x14ac:dyDescent="0.2">
      <c r="A185" s="91"/>
      <c r="B185" s="84"/>
      <c r="C185" s="92"/>
      <c r="D185" s="92"/>
    </row>
    <row r="186" spans="1:4" x14ac:dyDescent="0.2">
      <c r="A186" s="91"/>
      <c r="B186" s="84"/>
      <c r="C186" s="92"/>
      <c r="D186" s="92"/>
    </row>
    <row r="187" spans="1:4" x14ac:dyDescent="0.2">
      <c r="A187" s="91"/>
      <c r="B187" s="84"/>
      <c r="C187" s="92"/>
      <c r="D187" s="92"/>
    </row>
    <row r="188" spans="1:4" x14ac:dyDescent="0.2">
      <c r="A188" s="91"/>
      <c r="B188" s="84"/>
      <c r="C188" s="92"/>
      <c r="D188" s="92"/>
    </row>
    <row r="189" spans="1:4" x14ac:dyDescent="0.2">
      <c r="A189" s="91"/>
      <c r="B189" s="84"/>
      <c r="C189" s="92"/>
      <c r="D189" s="92"/>
    </row>
    <row r="190" spans="1:4" x14ac:dyDescent="0.2">
      <c r="A190" s="91"/>
      <c r="B190" s="84"/>
      <c r="C190" s="92"/>
      <c r="D190" s="92"/>
    </row>
    <row r="191" spans="1:4" x14ac:dyDescent="0.2">
      <c r="A191" s="91"/>
      <c r="B191" s="84"/>
      <c r="C191" s="92"/>
      <c r="D191" s="92"/>
    </row>
    <row r="192" spans="1:4" x14ac:dyDescent="0.2">
      <c r="A192" s="91"/>
      <c r="B192" s="84"/>
      <c r="C192" s="92"/>
      <c r="D192" s="92"/>
    </row>
    <row r="193" spans="1:4" x14ac:dyDescent="0.2">
      <c r="A193" s="91"/>
      <c r="B193" s="84"/>
      <c r="C193" s="92"/>
      <c r="D193" s="92"/>
    </row>
    <row r="194" spans="1:4" x14ac:dyDescent="0.2">
      <c r="A194" s="91"/>
      <c r="B194" s="84"/>
      <c r="C194" s="92"/>
      <c r="D194" s="92"/>
    </row>
    <row r="195" spans="1:4" x14ac:dyDescent="0.2">
      <c r="A195" s="91"/>
      <c r="B195" s="84"/>
      <c r="C195" s="92"/>
      <c r="D195" s="92"/>
    </row>
    <row r="196" spans="1:4" x14ac:dyDescent="0.2">
      <c r="A196" s="91"/>
      <c r="B196" s="84"/>
      <c r="C196" s="92"/>
      <c r="D196" s="92"/>
    </row>
    <row r="197" spans="1:4" x14ac:dyDescent="0.2">
      <c r="A197" s="91"/>
      <c r="B197" s="84"/>
      <c r="C197" s="92"/>
      <c r="D197" s="92"/>
    </row>
    <row r="198" spans="1:4" x14ac:dyDescent="0.2">
      <c r="A198" s="91"/>
      <c r="B198" s="84"/>
      <c r="C198" s="92"/>
      <c r="D198" s="92"/>
    </row>
    <row r="199" spans="1:4" x14ac:dyDescent="0.2">
      <c r="A199" s="91"/>
      <c r="B199" s="84"/>
      <c r="C199" s="92"/>
      <c r="D199" s="92"/>
    </row>
    <row r="200" spans="1:4" x14ac:dyDescent="0.2">
      <c r="A200" s="91"/>
      <c r="B200" s="84"/>
      <c r="C200" s="92"/>
      <c r="D200" s="92"/>
    </row>
    <row r="201" spans="1:4" x14ac:dyDescent="0.2">
      <c r="A201" s="91"/>
      <c r="B201" s="84"/>
      <c r="C201" s="92"/>
      <c r="D201" s="92"/>
    </row>
    <row r="202" spans="1:4" x14ac:dyDescent="0.2">
      <c r="A202" s="91"/>
      <c r="B202" s="84"/>
      <c r="C202" s="92"/>
      <c r="D202" s="92"/>
    </row>
    <row r="203" spans="1:4" x14ac:dyDescent="0.2">
      <c r="A203" s="91"/>
      <c r="B203" s="84"/>
      <c r="C203" s="92"/>
      <c r="D203" s="92"/>
    </row>
    <row r="204" spans="1:4" x14ac:dyDescent="0.2">
      <c r="A204" s="91"/>
      <c r="B204" s="84"/>
      <c r="C204" s="92"/>
      <c r="D204" s="92"/>
    </row>
    <row r="205" spans="1:4" x14ac:dyDescent="0.2">
      <c r="A205" s="91"/>
      <c r="B205" s="84"/>
      <c r="C205" s="92"/>
      <c r="D205" s="92"/>
    </row>
    <row r="206" spans="1:4" x14ac:dyDescent="0.2">
      <c r="A206" s="91"/>
      <c r="B206" s="84"/>
      <c r="C206" s="92"/>
      <c r="D206" s="92"/>
    </row>
    <row r="207" spans="1:4" x14ac:dyDescent="0.2">
      <c r="A207" s="91"/>
      <c r="B207" s="84"/>
      <c r="C207" s="92"/>
      <c r="D207" s="92"/>
    </row>
    <row r="208" spans="1:4" x14ac:dyDescent="0.2">
      <c r="A208" s="91"/>
      <c r="B208" s="84"/>
      <c r="C208" s="92"/>
      <c r="D208" s="92"/>
    </row>
    <row r="209" spans="1:4" x14ac:dyDescent="0.2">
      <c r="A209" s="91"/>
      <c r="B209" s="84"/>
      <c r="C209" s="92"/>
      <c r="D209" s="92"/>
    </row>
    <row r="210" spans="1:4" x14ac:dyDescent="0.2">
      <c r="A210" s="91"/>
      <c r="B210" s="84"/>
      <c r="C210" s="92"/>
      <c r="D210" s="92"/>
    </row>
    <row r="211" spans="1:4" x14ac:dyDescent="0.2">
      <c r="A211" s="91"/>
      <c r="B211" s="84"/>
      <c r="C211" s="92"/>
      <c r="D211" s="92"/>
    </row>
    <row r="212" spans="1:4" x14ac:dyDescent="0.2">
      <c r="A212" s="91"/>
      <c r="B212" s="84"/>
      <c r="C212" s="92"/>
      <c r="D212" s="92"/>
    </row>
    <row r="213" spans="1:4" x14ac:dyDescent="0.2">
      <c r="A213" s="91"/>
      <c r="B213" s="84"/>
      <c r="C213" s="92"/>
      <c r="D213" s="92"/>
    </row>
    <row r="214" spans="1:4" x14ac:dyDescent="0.2">
      <c r="A214" s="91"/>
      <c r="B214" s="84"/>
      <c r="C214" s="92"/>
      <c r="D214" s="92"/>
    </row>
    <row r="215" spans="1:4" x14ac:dyDescent="0.2">
      <c r="A215" s="91"/>
      <c r="B215" s="84"/>
      <c r="C215" s="92"/>
      <c r="D215" s="92"/>
    </row>
    <row r="216" spans="1:4" x14ac:dyDescent="0.2">
      <c r="A216" s="91"/>
      <c r="B216" s="84"/>
      <c r="C216" s="92"/>
      <c r="D216" s="92"/>
    </row>
    <row r="217" spans="1:4" x14ac:dyDescent="0.2">
      <c r="A217" s="91"/>
      <c r="B217" s="84"/>
      <c r="C217" s="92"/>
      <c r="D217" s="92"/>
    </row>
    <row r="218" spans="1:4" x14ac:dyDescent="0.2">
      <c r="A218" s="91"/>
      <c r="B218" s="84"/>
      <c r="C218" s="92"/>
      <c r="D218" s="92"/>
    </row>
    <row r="219" spans="1:4" x14ac:dyDescent="0.2">
      <c r="A219" s="91"/>
      <c r="B219" s="84"/>
      <c r="C219" s="92"/>
      <c r="D219" s="92"/>
    </row>
    <row r="220" spans="1:4" x14ac:dyDescent="0.2">
      <c r="A220" s="91"/>
      <c r="B220" s="84"/>
      <c r="C220" s="92"/>
      <c r="D220" s="92"/>
    </row>
    <row r="221" spans="1:4" x14ac:dyDescent="0.2">
      <c r="A221" s="91"/>
      <c r="B221" s="84"/>
      <c r="C221" s="92"/>
      <c r="D221" s="92"/>
    </row>
    <row r="222" spans="1:4" x14ac:dyDescent="0.2">
      <c r="A222" s="91"/>
      <c r="B222" s="84"/>
      <c r="C222" s="92"/>
      <c r="D222" s="92"/>
    </row>
    <row r="223" spans="1:4" x14ac:dyDescent="0.2">
      <c r="A223" s="91"/>
      <c r="B223" s="84"/>
      <c r="C223" s="92"/>
      <c r="D223" s="92"/>
    </row>
    <row r="224" spans="1:4" x14ac:dyDescent="0.2">
      <c r="A224" s="91"/>
      <c r="B224" s="84"/>
      <c r="C224" s="92"/>
      <c r="D224" s="92"/>
    </row>
    <row r="225" spans="1:4" x14ac:dyDescent="0.2">
      <c r="A225" s="91"/>
      <c r="B225" s="84"/>
      <c r="C225" s="92"/>
      <c r="D225" s="92"/>
    </row>
    <row r="226" spans="1:4" x14ac:dyDescent="0.2">
      <c r="A226" s="91"/>
      <c r="B226" s="84"/>
      <c r="C226" s="92"/>
      <c r="D226" s="92"/>
    </row>
    <row r="227" spans="1:4" x14ac:dyDescent="0.2">
      <c r="A227" s="91"/>
      <c r="B227" s="84"/>
      <c r="C227" s="92"/>
      <c r="D227" s="92"/>
    </row>
    <row r="228" spans="1:4" x14ac:dyDescent="0.2">
      <c r="A228" s="91"/>
      <c r="B228" s="84"/>
      <c r="C228" s="92"/>
      <c r="D228" s="92"/>
    </row>
    <row r="229" spans="1:4" x14ac:dyDescent="0.2">
      <c r="A229" s="91"/>
      <c r="B229" s="84"/>
      <c r="C229" s="92"/>
      <c r="D229" s="92"/>
    </row>
    <row r="230" spans="1:4" x14ac:dyDescent="0.2">
      <c r="A230" s="91"/>
      <c r="B230" s="84"/>
      <c r="C230" s="92"/>
      <c r="D230" s="92"/>
    </row>
    <row r="231" spans="1:4" x14ac:dyDescent="0.2">
      <c r="A231" s="91"/>
      <c r="B231" s="84"/>
      <c r="C231" s="92"/>
      <c r="D231" s="92"/>
    </row>
    <row r="232" spans="1:4" x14ac:dyDescent="0.2">
      <c r="A232" s="91"/>
      <c r="B232" s="84"/>
      <c r="C232" s="92"/>
      <c r="D232" s="92"/>
    </row>
    <row r="233" spans="1:4" x14ac:dyDescent="0.2">
      <c r="A233" s="91"/>
      <c r="B233" s="84"/>
      <c r="C233" s="92"/>
      <c r="D233" s="92"/>
    </row>
    <row r="234" spans="1:4" x14ac:dyDescent="0.2">
      <c r="A234" s="91"/>
      <c r="B234" s="84"/>
      <c r="C234" s="92"/>
      <c r="D234" s="92"/>
    </row>
    <row r="235" spans="1:4" x14ac:dyDescent="0.2">
      <c r="A235" s="91"/>
      <c r="B235" s="84"/>
      <c r="C235" s="92"/>
      <c r="D235" s="92"/>
    </row>
    <row r="236" spans="1:4" x14ac:dyDescent="0.2">
      <c r="A236" s="91"/>
      <c r="B236" s="84"/>
      <c r="C236" s="92"/>
      <c r="D236" s="92"/>
    </row>
    <row r="237" spans="1:4" x14ac:dyDescent="0.2">
      <c r="A237" s="91"/>
      <c r="B237" s="84"/>
      <c r="C237" s="92"/>
      <c r="D237" s="92"/>
    </row>
    <row r="238" spans="1:4" x14ac:dyDescent="0.2">
      <c r="A238" s="91"/>
      <c r="B238" s="84"/>
      <c r="C238" s="92"/>
      <c r="D238" s="92"/>
    </row>
    <row r="239" spans="1:4" x14ac:dyDescent="0.2">
      <c r="A239" s="91"/>
      <c r="B239" s="84"/>
      <c r="C239" s="92"/>
      <c r="D239" s="92"/>
    </row>
    <row r="240" spans="1:4" x14ac:dyDescent="0.2">
      <c r="A240" s="91"/>
      <c r="B240" s="84"/>
      <c r="C240" s="92"/>
      <c r="D240" s="92"/>
    </row>
    <row r="241" spans="1:4" x14ac:dyDescent="0.2">
      <c r="A241" s="91"/>
      <c r="B241" s="84"/>
      <c r="C241" s="92"/>
      <c r="D241" s="92"/>
    </row>
    <row r="242" spans="1:4" x14ac:dyDescent="0.2">
      <c r="A242" s="91"/>
      <c r="B242" s="84"/>
      <c r="C242" s="92"/>
      <c r="D242" s="92"/>
    </row>
    <row r="243" spans="1:4" x14ac:dyDescent="0.2">
      <c r="A243" s="91"/>
      <c r="B243" s="84"/>
      <c r="C243" s="92"/>
      <c r="D243" s="92"/>
    </row>
    <row r="244" spans="1:4" x14ac:dyDescent="0.2">
      <c r="A244" s="91"/>
      <c r="B244" s="84"/>
      <c r="C244" s="92"/>
      <c r="D244" s="92"/>
    </row>
    <row r="245" spans="1:4" x14ac:dyDescent="0.2">
      <c r="A245" s="91"/>
      <c r="B245" s="84"/>
      <c r="C245" s="92"/>
      <c r="D245" s="92"/>
    </row>
    <row r="246" spans="1:4" x14ac:dyDescent="0.2">
      <c r="A246" s="91"/>
      <c r="B246" s="84"/>
      <c r="C246" s="92"/>
      <c r="D246" s="92"/>
    </row>
    <row r="247" spans="1:4" x14ac:dyDescent="0.2">
      <c r="A247" s="91"/>
      <c r="B247" s="84"/>
      <c r="C247" s="92"/>
      <c r="D247" s="92"/>
    </row>
    <row r="248" spans="1:4" x14ac:dyDescent="0.2">
      <c r="A248" s="91"/>
      <c r="B248" s="84"/>
      <c r="C248" s="92"/>
      <c r="D248" s="92"/>
    </row>
    <row r="249" spans="1:4" x14ac:dyDescent="0.2">
      <c r="A249" s="91"/>
      <c r="B249" s="84"/>
      <c r="C249" s="92"/>
      <c r="D249" s="92"/>
    </row>
    <row r="250" spans="1:4" x14ac:dyDescent="0.2">
      <c r="A250" s="91"/>
      <c r="B250" s="84"/>
      <c r="C250" s="92"/>
      <c r="D250" s="92"/>
    </row>
    <row r="251" spans="1:4" x14ac:dyDescent="0.2">
      <c r="A251" s="91"/>
      <c r="B251" s="84"/>
      <c r="C251" s="92"/>
      <c r="D251" s="92"/>
    </row>
    <row r="252" spans="1:4" x14ac:dyDescent="0.2">
      <c r="A252" s="91"/>
      <c r="B252" s="84"/>
      <c r="C252" s="92"/>
      <c r="D252" s="92"/>
    </row>
    <row r="253" spans="1:4" x14ac:dyDescent="0.2">
      <c r="A253" s="91"/>
      <c r="B253" s="84"/>
      <c r="C253" s="92"/>
      <c r="D253" s="92"/>
    </row>
    <row r="254" spans="1:4" x14ac:dyDescent="0.2">
      <c r="A254" s="91"/>
      <c r="B254" s="84"/>
      <c r="C254" s="92"/>
      <c r="D254" s="92"/>
    </row>
    <row r="255" spans="1:4" x14ac:dyDescent="0.2">
      <c r="A255" s="91"/>
      <c r="B255" s="84"/>
      <c r="C255" s="92"/>
      <c r="D255" s="92"/>
    </row>
    <row r="256" spans="1:4" x14ac:dyDescent="0.2">
      <c r="A256" s="91"/>
      <c r="B256" s="84"/>
      <c r="C256" s="92"/>
      <c r="D256" s="92"/>
    </row>
    <row r="257" spans="1:4" x14ac:dyDescent="0.2">
      <c r="A257" s="91"/>
      <c r="B257" s="84"/>
      <c r="C257" s="92"/>
      <c r="D257" s="92"/>
    </row>
    <row r="258" spans="1:4" x14ac:dyDescent="0.2">
      <c r="A258" s="91"/>
      <c r="B258" s="84"/>
      <c r="C258" s="92"/>
      <c r="D258" s="92"/>
    </row>
    <row r="259" spans="1:4" x14ac:dyDescent="0.2">
      <c r="A259" s="91"/>
      <c r="B259" s="84"/>
      <c r="C259" s="92"/>
      <c r="D259" s="92"/>
    </row>
    <row r="260" spans="1:4" x14ac:dyDescent="0.2">
      <c r="A260" s="91"/>
      <c r="B260" s="84"/>
      <c r="C260" s="92"/>
      <c r="D260" s="92"/>
    </row>
    <row r="261" spans="1:4" x14ac:dyDescent="0.2">
      <c r="A261" s="91"/>
      <c r="B261" s="84"/>
      <c r="C261" s="92"/>
      <c r="D261" s="92"/>
    </row>
    <row r="262" spans="1:4" x14ac:dyDescent="0.2">
      <c r="A262" s="91"/>
      <c r="B262" s="84"/>
      <c r="C262" s="92"/>
      <c r="D262" s="92"/>
    </row>
    <row r="263" spans="1:4" x14ac:dyDescent="0.2">
      <c r="A263" s="91"/>
      <c r="B263" s="84"/>
      <c r="C263" s="92"/>
      <c r="D263" s="92"/>
    </row>
    <row r="264" spans="1:4" x14ac:dyDescent="0.2">
      <c r="A264" s="91"/>
      <c r="B264" s="84"/>
      <c r="C264" s="92"/>
      <c r="D264" s="92"/>
    </row>
    <row r="265" spans="1:4" x14ac:dyDescent="0.2">
      <c r="A265" s="91"/>
      <c r="B265" s="84"/>
      <c r="C265" s="92"/>
      <c r="D265" s="92"/>
    </row>
    <row r="266" spans="1:4" x14ac:dyDescent="0.2">
      <c r="A266" s="91"/>
      <c r="B266" s="84"/>
      <c r="C266" s="92"/>
      <c r="D266" s="92"/>
    </row>
  </sheetData>
  <mergeCells count="593">
    <mergeCell ref="E31:G31"/>
    <mergeCell ref="H31:H32"/>
    <mergeCell ref="I31:I32"/>
    <mergeCell ref="F32:G32"/>
    <mergeCell ref="E27:G27"/>
    <mergeCell ref="H27:H28"/>
    <mergeCell ref="I27:I28"/>
    <mergeCell ref="F28:G28"/>
    <mergeCell ref="A29:A30"/>
    <mergeCell ref="B29:B30"/>
    <mergeCell ref="C29:C30"/>
    <mergeCell ref="D29:D30"/>
    <mergeCell ref="E29:G29"/>
    <mergeCell ref="H29:H30"/>
    <mergeCell ref="I29:I30"/>
    <mergeCell ref="F30:G30"/>
    <mergeCell ref="E23:G23"/>
    <mergeCell ref="H23:H24"/>
    <mergeCell ref="I23:I24"/>
    <mergeCell ref="F24:G24"/>
    <mergeCell ref="A25:A26"/>
    <mergeCell ref="B25:B26"/>
    <mergeCell ref="C25:C26"/>
    <mergeCell ref="D25:D26"/>
    <mergeCell ref="E25:G25"/>
    <mergeCell ref="H25:H26"/>
    <mergeCell ref="I25:I26"/>
    <mergeCell ref="F26:G26"/>
    <mergeCell ref="E17:G17"/>
    <mergeCell ref="H17:H18"/>
    <mergeCell ref="I17:I18"/>
    <mergeCell ref="F18:G18"/>
    <mergeCell ref="E19:G19"/>
    <mergeCell ref="H19:H20"/>
    <mergeCell ref="I19:I20"/>
    <mergeCell ref="F20:G20"/>
    <mergeCell ref="A21:A22"/>
    <mergeCell ref="B21:B22"/>
    <mergeCell ref="C21:C22"/>
    <mergeCell ref="D21:D22"/>
    <mergeCell ref="E21:G21"/>
    <mergeCell ref="H21:H22"/>
    <mergeCell ref="I21:I22"/>
    <mergeCell ref="F22:G22"/>
    <mergeCell ref="D235:D236"/>
    <mergeCell ref="D237:D238"/>
    <mergeCell ref="D239:D240"/>
    <mergeCell ref="D241:D242"/>
    <mergeCell ref="D227:D228"/>
    <mergeCell ref="D229:D230"/>
    <mergeCell ref="D231:D232"/>
    <mergeCell ref="D233:D234"/>
    <mergeCell ref="D219:D220"/>
    <mergeCell ref="D221:D222"/>
    <mergeCell ref="D223:D224"/>
    <mergeCell ref="D225:D226"/>
    <mergeCell ref="D263:D264"/>
    <mergeCell ref="D265:D266"/>
    <mergeCell ref="D251:D252"/>
    <mergeCell ref="D253:D254"/>
    <mergeCell ref="D255:D256"/>
    <mergeCell ref="D257:D258"/>
    <mergeCell ref="D243:D244"/>
    <mergeCell ref="D245:D246"/>
    <mergeCell ref="D247:D248"/>
    <mergeCell ref="D249:D250"/>
    <mergeCell ref="D259:D260"/>
    <mergeCell ref="D261:D262"/>
    <mergeCell ref="D217:D218"/>
    <mergeCell ref="D203:D204"/>
    <mergeCell ref="D205:D206"/>
    <mergeCell ref="D207:D208"/>
    <mergeCell ref="D209:D210"/>
    <mergeCell ref="D195:D196"/>
    <mergeCell ref="D197:D198"/>
    <mergeCell ref="D199:D200"/>
    <mergeCell ref="D201:D202"/>
    <mergeCell ref="D211:D212"/>
    <mergeCell ref="D213:D214"/>
    <mergeCell ref="D215:D216"/>
    <mergeCell ref="D187:D188"/>
    <mergeCell ref="D189:D190"/>
    <mergeCell ref="D191:D192"/>
    <mergeCell ref="D193:D194"/>
    <mergeCell ref="D179:D180"/>
    <mergeCell ref="D181:D182"/>
    <mergeCell ref="D183:D184"/>
    <mergeCell ref="D185:D186"/>
    <mergeCell ref="D171:D172"/>
    <mergeCell ref="D173:D174"/>
    <mergeCell ref="D175:D176"/>
    <mergeCell ref="D177:D178"/>
    <mergeCell ref="D163:D164"/>
    <mergeCell ref="D165:D166"/>
    <mergeCell ref="D167:D168"/>
    <mergeCell ref="D169:D170"/>
    <mergeCell ref="D155:D156"/>
    <mergeCell ref="D157:D158"/>
    <mergeCell ref="D159:D160"/>
    <mergeCell ref="D161:D162"/>
    <mergeCell ref="D147:D148"/>
    <mergeCell ref="D149:D150"/>
    <mergeCell ref="D151:D152"/>
    <mergeCell ref="D153:D154"/>
    <mergeCell ref="D139:D140"/>
    <mergeCell ref="D141:D142"/>
    <mergeCell ref="D143:D144"/>
    <mergeCell ref="D145:D146"/>
    <mergeCell ref="D131:D132"/>
    <mergeCell ref="D133:D134"/>
    <mergeCell ref="D135:D136"/>
    <mergeCell ref="D137:D138"/>
    <mergeCell ref="D123:D124"/>
    <mergeCell ref="D125:D126"/>
    <mergeCell ref="D127:D128"/>
    <mergeCell ref="D129:D130"/>
    <mergeCell ref="D115:D116"/>
    <mergeCell ref="D117:D118"/>
    <mergeCell ref="D119:D120"/>
    <mergeCell ref="D121:D122"/>
    <mergeCell ref="D107:D108"/>
    <mergeCell ref="D109:D110"/>
    <mergeCell ref="D111:D112"/>
    <mergeCell ref="D113:D114"/>
    <mergeCell ref="D99:D100"/>
    <mergeCell ref="D101:D102"/>
    <mergeCell ref="D103:D104"/>
    <mergeCell ref="D105:D106"/>
    <mergeCell ref="D91:D92"/>
    <mergeCell ref="D93:D94"/>
    <mergeCell ref="D95:D96"/>
    <mergeCell ref="D97:D98"/>
    <mergeCell ref="D83:D84"/>
    <mergeCell ref="D85:D86"/>
    <mergeCell ref="D87:D88"/>
    <mergeCell ref="D89:D90"/>
    <mergeCell ref="D75:D76"/>
    <mergeCell ref="D77:D78"/>
    <mergeCell ref="D79:D80"/>
    <mergeCell ref="D81:D82"/>
    <mergeCell ref="D67:D68"/>
    <mergeCell ref="D69:D70"/>
    <mergeCell ref="D71:D72"/>
    <mergeCell ref="D73:D74"/>
    <mergeCell ref="D59:D60"/>
    <mergeCell ref="D61:D62"/>
    <mergeCell ref="D63:D64"/>
    <mergeCell ref="D65:D66"/>
    <mergeCell ref="D51:D52"/>
    <mergeCell ref="D53:D54"/>
    <mergeCell ref="D55:D56"/>
    <mergeCell ref="D57:D58"/>
    <mergeCell ref="D43:D44"/>
    <mergeCell ref="D45:D46"/>
    <mergeCell ref="D47:D48"/>
    <mergeCell ref="D49:D50"/>
    <mergeCell ref="D39:D40"/>
    <mergeCell ref="D41:D42"/>
    <mergeCell ref="D35:D36"/>
    <mergeCell ref="D37:D38"/>
    <mergeCell ref="C263:C264"/>
    <mergeCell ref="C233:C234"/>
    <mergeCell ref="C235:C236"/>
    <mergeCell ref="C237:C238"/>
    <mergeCell ref="C223:C224"/>
    <mergeCell ref="C225:C226"/>
    <mergeCell ref="C227:C228"/>
    <mergeCell ref="C229:C230"/>
    <mergeCell ref="C231:C232"/>
    <mergeCell ref="C215:C216"/>
    <mergeCell ref="C217:C218"/>
    <mergeCell ref="C219:C220"/>
    <mergeCell ref="C221:C222"/>
    <mergeCell ref="C207:C208"/>
    <mergeCell ref="C209:C210"/>
    <mergeCell ref="C211:C212"/>
    <mergeCell ref="C265:C266"/>
    <mergeCell ref="C239:C240"/>
    <mergeCell ref="C241:C242"/>
    <mergeCell ref="C243:C244"/>
    <mergeCell ref="C245:C246"/>
    <mergeCell ref="C255:C256"/>
    <mergeCell ref="C257:C258"/>
    <mergeCell ref="C259:C260"/>
    <mergeCell ref="C261:C262"/>
    <mergeCell ref="C247:C248"/>
    <mergeCell ref="C249:C250"/>
    <mergeCell ref="C251:C252"/>
    <mergeCell ref="C253:C254"/>
    <mergeCell ref="C213:C214"/>
    <mergeCell ref="C199:C200"/>
    <mergeCell ref="C201:C202"/>
    <mergeCell ref="C203:C204"/>
    <mergeCell ref="C205:C206"/>
    <mergeCell ref="C191:C192"/>
    <mergeCell ref="C193:C194"/>
    <mergeCell ref="C195:C196"/>
    <mergeCell ref="C197:C198"/>
    <mergeCell ref="C183:C184"/>
    <mergeCell ref="C185:C186"/>
    <mergeCell ref="C187:C188"/>
    <mergeCell ref="C189:C190"/>
    <mergeCell ref="C175:C176"/>
    <mergeCell ref="C177:C178"/>
    <mergeCell ref="C179:C180"/>
    <mergeCell ref="C181:C182"/>
    <mergeCell ref="C167:C168"/>
    <mergeCell ref="C169:C170"/>
    <mergeCell ref="C171:C172"/>
    <mergeCell ref="C173:C174"/>
    <mergeCell ref="C159:C160"/>
    <mergeCell ref="C161:C162"/>
    <mergeCell ref="C163:C164"/>
    <mergeCell ref="C165:C166"/>
    <mergeCell ref="C151:C152"/>
    <mergeCell ref="C153:C154"/>
    <mergeCell ref="C155:C156"/>
    <mergeCell ref="C157:C158"/>
    <mergeCell ref="C143:C144"/>
    <mergeCell ref="C145:C146"/>
    <mergeCell ref="C147:C148"/>
    <mergeCell ref="C149:C150"/>
    <mergeCell ref="C135:C136"/>
    <mergeCell ref="C137:C138"/>
    <mergeCell ref="C139:C140"/>
    <mergeCell ref="C141:C142"/>
    <mergeCell ref="C127:C128"/>
    <mergeCell ref="C129:C130"/>
    <mergeCell ref="C131:C132"/>
    <mergeCell ref="C133:C134"/>
    <mergeCell ref="C119:C120"/>
    <mergeCell ref="C121:C122"/>
    <mergeCell ref="C123:C124"/>
    <mergeCell ref="C125:C126"/>
    <mergeCell ref="C111:C112"/>
    <mergeCell ref="C113:C114"/>
    <mergeCell ref="C115:C116"/>
    <mergeCell ref="C117:C118"/>
    <mergeCell ref="C103:C104"/>
    <mergeCell ref="C105:C106"/>
    <mergeCell ref="C107:C108"/>
    <mergeCell ref="C109:C110"/>
    <mergeCell ref="C95:C96"/>
    <mergeCell ref="C97:C98"/>
    <mergeCell ref="C99:C100"/>
    <mergeCell ref="C101:C102"/>
    <mergeCell ref="C87:C88"/>
    <mergeCell ref="C89:C90"/>
    <mergeCell ref="C91:C92"/>
    <mergeCell ref="C93:C94"/>
    <mergeCell ref="C79:C80"/>
    <mergeCell ref="C81:C82"/>
    <mergeCell ref="C83:C84"/>
    <mergeCell ref="C85:C86"/>
    <mergeCell ref="C71:C72"/>
    <mergeCell ref="C73:C74"/>
    <mergeCell ref="C75:C76"/>
    <mergeCell ref="C77:C78"/>
    <mergeCell ref="C63:C64"/>
    <mergeCell ref="C65:C66"/>
    <mergeCell ref="C67:C68"/>
    <mergeCell ref="C69:C70"/>
    <mergeCell ref="C55:C56"/>
    <mergeCell ref="C57:C58"/>
    <mergeCell ref="C59:C60"/>
    <mergeCell ref="C61:C62"/>
    <mergeCell ref="C47:C48"/>
    <mergeCell ref="C49:C50"/>
    <mergeCell ref="C51:C52"/>
    <mergeCell ref="C53:C54"/>
    <mergeCell ref="C39:C40"/>
    <mergeCell ref="C41:C42"/>
    <mergeCell ref="C43:C44"/>
    <mergeCell ref="C45:C46"/>
    <mergeCell ref="C35:C36"/>
    <mergeCell ref="C37:C38"/>
    <mergeCell ref="A263:A264"/>
    <mergeCell ref="A265:A266"/>
    <mergeCell ref="A239:A240"/>
    <mergeCell ref="A241:A242"/>
    <mergeCell ref="A243:A244"/>
    <mergeCell ref="A245:A246"/>
    <mergeCell ref="A255:A256"/>
    <mergeCell ref="A257:A258"/>
    <mergeCell ref="A259:A260"/>
    <mergeCell ref="A261:A262"/>
    <mergeCell ref="A247:A248"/>
    <mergeCell ref="A249:A250"/>
    <mergeCell ref="A251:A252"/>
    <mergeCell ref="A253:A254"/>
    <mergeCell ref="A231:A232"/>
    <mergeCell ref="A233:A234"/>
    <mergeCell ref="A235:A236"/>
    <mergeCell ref="A237:A238"/>
    <mergeCell ref="A223:A224"/>
    <mergeCell ref="A225:A226"/>
    <mergeCell ref="A227:A228"/>
    <mergeCell ref="A229:A230"/>
    <mergeCell ref="A215:A216"/>
    <mergeCell ref="A217:A218"/>
    <mergeCell ref="A219:A220"/>
    <mergeCell ref="A221:A222"/>
    <mergeCell ref="A207:A208"/>
    <mergeCell ref="A209:A210"/>
    <mergeCell ref="A211:A212"/>
    <mergeCell ref="A213:A214"/>
    <mergeCell ref="A199:A200"/>
    <mergeCell ref="A201:A202"/>
    <mergeCell ref="A203:A204"/>
    <mergeCell ref="A205:A206"/>
    <mergeCell ref="A191:A192"/>
    <mergeCell ref="A193:A194"/>
    <mergeCell ref="A195:A196"/>
    <mergeCell ref="A197:A198"/>
    <mergeCell ref="A183:A184"/>
    <mergeCell ref="A185:A186"/>
    <mergeCell ref="A187:A188"/>
    <mergeCell ref="A189:A190"/>
    <mergeCell ref="A175:A176"/>
    <mergeCell ref="A177:A178"/>
    <mergeCell ref="A179:A180"/>
    <mergeCell ref="A181:A182"/>
    <mergeCell ref="A167:A168"/>
    <mergeCell ref="A169:A170"/>
    <mergeCell ref="A171:A172"/>
    <mergeCell ref="A173:A174"/>
    <mergeCell ref="A159:A160"/>
    <mergeCell ref="A161:A162"/>
    <mergeCell ref="A163:A164"/>
    <mergeCell ref="A165:A166"/>
    <mergeCell ref="A151:A152"/>
    <mergeCell ref="A153:A154"/>
    <mergeCell ref="A155:A156"/>
    <mergeCell ref="A157:A158"/>
    <mergeCell ref="A143:A144"/>
    <mergeCell ref="A145:A146"/>
    <mergeCell ref="A147:A148"/>
    <mergeCell ref="A149:A150"/>
    <mergeCell ref="A135:A136"/>
    <mergeCell ref="A137:A138"/>
    <mergeCell ref="A139:A140"/>
    <mergeCell ref="A141:A142"/>
    <mergeCell ref="A127:A128"/>
    <mergeCell ref="A129:A130"/>
    <mergeCell ref="A131:A132"/>
    <mergeCell ref="A133:A134"/>
    <mergeCell ref="A119:A120"/>
    <mergeCell ref="A121:A122"/>
    <mergeCell ref="A123:A124"/>
    <mergeCell ref="A125:A126"/>
    <mergeCell ref="A111:A112"/>
    <mergeCell ref="A113:A114"/>
    <mergeCell ref="A115:A116"/>
    <mergeCell ref="A117:A118"/>
    <mergeCell ref="A103:A104"/>
    <mergeCell ref="A105:A106"/>
    <mergeCell ref="A107:A108"/>
    <mergeCell ref="A109:A110"/>
    <mergeCell ref="A95:A96"/>
    <mergeCell ref="A97:A98"/>
    <mergeCell ref="A99:A100"/>
    <mergeCell ref="A101:A102"/>
    <mergeCell ref="A87:A88"/>
    <mergeCell ref="A89:A90"/>
    <mergeCell ref="A91:A92"/>
    <mergeCell ref="A93:A94"/>
    <mergeCell ref="A79:A80"/>
    <mergeCell ref="A81:A82"/>
    <mergeCell ref="A83:A84"/>
    <mergeCell ref="A85:A86"/>
    <mergeCell ref="A71:A72"/>
    <mergeCell ref="A73:A74"/>
    <mergeCell ref="A75:A76"/>
    <mergeCell ref="A77:A78"/>
    <mergeCell ref="A63:A64"/>
    <mergeCell ref="A65:A66"/>
    <mergeCell ref="A67:A68"/>
    <mergeCell ref="A69:A70"/>
    <mergeCell ref="A59:A60"/>
    <mergeCell ref="A61:A62"/>
    <mergeCell ref="A47:A48"/>
    <mergeCell ref="A49:A50"/>
    <mergeCell ref="A51:A52"/>
    <mergeCell ref="A53:A54"/>
    <mergeCell ref="A39:A40"/>
    <mergeCell ref="A41:A42"/>
    <mergeCell ref="A43:A44"/>
    <mergeCell ref="A45:A46"/>
    <mergeCell ref="A35:A36"/>
    <mergeCell ref="A37:A38"/>
    <mergeCell ref="B259:B260"/>
    <mergeCell ref="B261:B262"/>
    <mergeCell ref="B243:B244"/>
    <mergeCell ref="B245:B246"/>
    <mergeCell ref="B247:B248"/>
    <mergeCell ref="B249:B250"/>
    <mergeCell ref="B235:B236"/>
    <mergeCell ref="B237:B238"/>
    <mergeCell ref="B219:B220"/>
    <mergeCell ref="B221:B222"/>
    <mergeCell ref="B223:B224"/>
    <mergeCell ref="B225:B226"/>
    <mergeCell ref="B211:B212"/>
    <mergeCell ref="B213:B214"/>
    <mergeCell ref="B215:B216"/>
    <mergeCell ref="B217:B218"/>
    <mergeCell ref="B203:B204"/>
    <mergeCell ref="B205:B206"/>
    <mergeCell ref="B207:B208"/>
    <mergeCell ref="B209:B210"/>
    <mergeCell ref="A55:A56"/>
    <mergeCell ref="A57:A58"/>
    <mergeCell ref="B263:B264"/>
    <mergeCell ref="B265:B266"/>
    <mergeCell ref="B251:B252"/>
    <mergeCell ref="B253:B254"/>
    <mergeCell ref="B255:B256"/>
    <mergeCell ref="B257:B258"/>
    <mergeCell ref="B239:B240"/>
    <mergeCell ref="B241:B242"/>
    <mergeCell ref="B227:B228"/>
    <mergeCell ref="B229:B230"/>
    <mergeCell ref="B231:B232"/>
    <mergeCell ref="B233:B234"/>
    <mergeCell ref="B195:B196"/>
    <mergeCell ref="B197:B198"/>
    <mergeCell ref="B199:B200"/>
    <mergeCell ref="B201:B202"/>
    <mergeCell ref="B187:B188"/>
    <mergeCell ref="B189:B190"/>
    <mergeCell ref="B191:B192"/>
    <mergeCell ref="B193:B194"/>
    <mergeCell ref="B179:B180"/>
    <mergeCell ref="B181:B182"/>
    <mergeCell ref="B183:B184"/>
    <mergeCell ref="B185:B186"/>
    <mergeCell ref="B171:B172"/>
    <mergeCell ref="B173:B174"/>
    <mergeCell ref="B175:B176"/>
    <mergeCell ref="B177:B178"/>
    <mergeCell ref="B163:B164"/>
    <mergeCell ref="B165:B166"/>
    <mergeCell ref="B167:B168"/>
    <mergeCell ref="B169:B170"/>
    <mergeCell ref="B155:B156"/>
    <mergeCell ref="B157:B158"/>
    <mergeCell ref="B159:B160"/>
    <mergeCell ref="B161:B162"/>
    <mergeCell ref="B147:B148"/>
    <mergeCell ref="B149:B150"/>
    <mergeCell ref="B151:B152"/>
    <mergeCell ref="B153:B154"/>
    <mergeCell ref="B139:B140"/>
    <mergeCell ref="B141:B142"/>
    <mergeCell ref="B143:B144"/>
    <mergeCell ref="B145:B146"/>
    <mergeCell ref="B131:B132"/>
    <mergeCell ref="B133:B134"/>
    <mergeCell ref="B135:B136"/>
    <mergeCell ref="B137:B138"/>
    <mergeCell ref="B123:B124"/>
    <mergeCell ref="B125:B126"/>
    <mergeCell ref="B127:B128"/>
    <mergeCell ref="B129:B130"/>
    <mergeCell ref="B115:B116"/>
    <mergeCell ref="B117:B118"/>
    <mergeCell ref="B119:B120"/>
    <mergeCell ref="B121:B122"/>
    <mergeCell ref="B107:B108"/>
    <mergeCell ref="B109:B110"/>
    <mergeCell ref="B111:B112"/>
    <mergeCell ref="B113:B114"/>
    <mergeCell ref="B99:B100"/>
    <mergeCell ref="B101:B102"/>
    <mergeCell ref="B103:B104"/>
    <mergeCell ref="B105:B106"/>
    <mergeCell ref="B91:B92"/>
    <mergeCell ref="B93:B94"/>
    <mergeCell ref="B95:B96"/>
    <mergeCell ref="B97:B98"/>
    <mergeCell ref="B83:B84"/>
    <mergeCell ref="B85:B86"/>
    <mergeCell ref="B87:B88"/>
    <mergeCell ref="B89:B90"/>
    <mergeCell ref="B75:B76"/>
    <mergeCell ref="B77:B78"/>
    <mergeCell ref="B79:B80"/>
    <mergeCell ref="B81:B82"/>
    <mergeCell ref="B67:B68"/>
    <mergeCell ref="B69:B70"/>
    <mergeCell ref="B71:B72"/>
    <mergeCell ref="B73:B74"/>
    <mergeCell ref="B59:B60"/>
    <mergeCell ref="B61:B62"/>
    <mergeCell ref="B63:B64"/>
    <mergeCell ref="B65:B66"/>
    <mergeCell ref="B51:B52"/>
    <mergeCell ref="B53:B54"/>
    <mergeCell ref="B55:B56"/>
    <mergeCell ref="B57:B58"/>
    <mergeCell ref="B43:B44"/>
    <mergeCell ref="B45:B46"/>
    <mergeCell ref="B47:B48"/>
    <mergeCell ref="B49:B50"/>
    <mergeCell ref="B39:B40"/>
    <mergeCell ref="B41:B42"/>
    <mergeCell ref="B35:B36"/>
    <mergeCell ref="B37:B38"/>
    <mergeCell ref="I9:I10"/>
    <mergeCell ref="F10:G10"/>
    <mergeCell ref="E11:G11"/>
    <mergeCell ref="I11:I12"/>
    <mergeCell ref="F12:G12"/>
    <mergeCell ref="E9:G9"/>
    <mergeCell ref="E13:G13"/>
    <mergeCell ref="H13:H14"/>
    <mergeCell ref="I13:I14"/>
    <mergeCell ref="F14:G14"/>
    <mergeCell ref="E35:G36"/>
    <mergeCell ref="H9:H10"/>
    <mergeCell ref="H11:H12"/>
    <mergeCell ref="B15:B16"/>
    <mergeCell ref="C15:C16"/>
    <mergeCell ref="D15:D16"/>
    <mergeCell ref="E15:G15"/>
    <mergeCell ref="H15:H16"/>
    <mergeCell ref="I15:I16"/>
    <mergeCell ref="F16:G16"/>
    <mergeCell ref="B17:B18"/>
    <mergeCell ref="C17:C18"/>
    <mergeCell ref="A15:A16"/>
    <mergeCell ref="A19:A20"/>
    <mergeCell ref="B19:B20"/>
    <mergeCell ref="C19:C20"/>
    <mergeCell ref="D19:D20"/>
    <mergeCell ref="A33:A34"/>
    <mergeCell ref="B33:B34"/>
    <mergeCell ref="C33:C34"/>
    <mergeCell ref="D33:D34"/>
    <mergeCell ref="A17:A18"/>
    <mergeCell ref="D17:D18"/>
    <mergeCell ref="A23:A24"/>
    <mergeCell ref="B23:B24"/>
    <mergeCell ref="C23:C24"/>
    <mergeCell ref="D23:D24"/>
    <mergeCell ref="A27:A28"/>
    <mergeCell ref="B27:B28"/>
    <mergeCell ref="C27:C28"/>
    <mergeCell ref="D27:D28"/>
    <mergeCell ref="A31:A32"/>
    <mergeCell ref="B31:B32"/>
    <mergeCell ref="C31:C32"/>
    <mergeCell ref="D31:D32"/>
    <mergeCell ref="A1:I1"/>
    <mergeCell ref="A2:A4"/>
    <mergeCell ref="B2:B4"/>
    <mergeCell ref="C2:C4"/>
    <mergeCell ref="D2:D4"/>
    <mergeCell ref="E2:G3"/>
    <mergeCell ref="E4:F4"/>
    <mergeCell ref="H2:I2"/>
    <mergeCell ref="A5:A6"/>
    <mergeCell ref="B5:B6"/>
    <mergeCell ref="C5:C6"/>
    <mergeCell ref="D5:D6"/>
    <mergeCell ref="E5:G5"/>
    <mergeCell ref="I5:I6"/>
    <mergeCell ref="F6:G6"/>
    <mergeCell ref="H5:H6"/>
    <mergeCell ref="E33:G33"/>
    <mergeCell ref="H33:H34"/>
    <mergeCell ref="I33:I34"/>
    <mergeCell ref="F34:G34"/>
    <mergeCell ref="A7:A8"/>
    <mergeCell ref="B7:B8"/>
    <mergeCell ref="C7:C8"/>
    <mergeCell ref="D7:D8"/>
    <mergeCell ref="E7:G7"/>
    <mergeCell ref="I7:I8"/>
    <mergeCell ref="F8:G8"/>
    <mergeCell ref="H7:H8"/>
    <mergeCell ref="A11:A12"/>
    <mergeCell ref="B11:B12"/>
    <mergeCell ref="C11:C12"/>
    <mergeCell ref="D11:D12"/>
    <mergeCell ref="A9:A10"/>
    <mergeCell ref="B9:B10"/>
    <mergeCell ref="C9:C10"/>
    <mergeCell ref="D9:D10"/>
    <mergeCell ref="A13:A14"/>
    <mergeCell ref="B13:B14"/>
    <mergeCell ref="C13:C14"/>
    <mergeCell ref="D13:D14"/>
  </mergeCells>
  <phoneticPr fontId="0" type="noConversion"/>
  <dataValidations count="7">
    <dataValidation type="date" allowBlank="1" showInputMessage="1" showErrorMessage="1" sqref="B267:B288" xr:uid="{00000000-0002-0000-0000-000000000000}">
      <formula1>41640</formula1>
      <formula2>42005</formula2>
    </dataValidation>
    <dataValidation type="decimal" operator="greaterThanOrEqual" allowBlank="1" showInputMessage="1" showErrorMessage="1" sqref="F6:G6 F8:G8 F10:G10 E7:G7 E9:G9 E11:G11 E5:G5 F12:G12 E13:G13 F14:G14 E15:G15 F16:G16 E17:G17 F18:G18 E19:G19 F20:G20 E21:G21 E33:G33 F34:G34 F22:G22 E23:G23 F24:G24 E25:G25 F26:G26 E27:G27 F28:G28 E29:G29 F30:G30 E31:G31 F32:G32" xr:uid="{00000000-0002-0000-0000-000001000000}">
      <formula1>0</formula1>
    </dataValidation>
    <dataValidation type="whole" operator="greaterThanOrEqual" allowBlank="1" showInputMessage="1" showErrorMessage="1" sqref="E6 E8 E10 E12 E14 E16 E18 E20 E34 E22 E24 E26 E28 E30 E32" xr:uid="{00000000-0002-0000-0000-000002000000}">
      <formula1>0</formula1>
    </dataValidation>
    <dataValidation type="decimal" allowBlank="1" showInputMessage="1" showErrorMessage="1" error="Entre 0 et 100_x000a_Nombre " sqref="H5:H6 H9:H10" xr:uid="{00000000-0002-0000-0000-000004000000}">
      <formula1>0</formula1>
      <formula2>100</formula2>
    </dataValidation>
    <dataValidation type="decimal" allowBlank="1" showInputMessage="1" showErrorMessage="1" error="Entre 0 et 100_x000a_Nombre" sqref="H7 H11 H13 H15 H17 H19 H21 H33 H23 H25 H27 H29 H31" xr:uid="{00000000-0002-0000-0000-000005000000}">
      <formula1>0</formula1>
      <formula2>100</formula2>
    </dataValidation>
    <dataValidation type="list" allowBlank="1" showInputMessage="1" showErrorMessage="1" sqref="D5:D34" xr:uid="{00000000-0002-0000-0000-000003000000}">
      <formula1>$K$3:$K$8</formula1>
    </dataValidation>
    <dataValidation type="date" allowBlank="1" showInputMessage="1" showErrorMessage="1" error="Date incorrect" sqref="B5:B266" xr:uid="{00000000-0002-0000-0000-000006000000}">
      <formula1>41640</formula1>
      <formula2>45658</formula2>
    </dataValidation>
  </dataValidations>
  <pageMargins left="0.25" right="0.25" top="0.86250000000000004" bottom="0.75" header="0.3" footer="0.3"/>
  <pageSetup paperSize="9" scale="92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"/>
  <sheetViews>
    <sheetView tabSelected="1" zoomScaleNormal="100" workbookViewId="0">
      <selection activeCell="B38" sqref="B38"/>
    </sheetView>
  </sheetViews>
  <sheetFormatPr baseColWidth="10" defaultRowHeight="12.75" x14ac:dyDescent="0.2"/>
  <cols>
    <col min="1" max="1" width="9.7109375" customWidth="1"/>
    <col min="2" max="2" width="26.7109375" customWidth="1"/>
    <col min="3" max="3" width="20.85546875" customWidth="1"/>
    <col min="4" max="4" width="29.85546875" customWidth="1"/>
    <col min="5" max="5" width="15.5703125" customWidth="1"/>
    <col min="6" max="6" width="13.5703125" customWidth="1"/>
    <col min="7" max="7" width="14" customWidth="1"/>
    <col min="8" max="8" width="13.5703125" customWidth="1"/>
    <col min="11" max="11" width="52.140625" customWidth="1"/>
    <col min="12" max="12" width="21.5703125" customWidth="1"/>
  </cols>
  <sheetData>
    <row r="1" spans="1:14" ht="27" customHeight="1" thickBot="1" x14ac:dyDescent="0.25">
      <c r="A1" s="99" t="s">
        <v>87</v>
      </c>
      <c r="B1" s="99"/>
      <c r="C1" s="99"/>
      <c r="D1" s="99"/>
      <c r="E1" s="99"/>
      <c r="F1" s="99"/>
      <c r="G1" s="99"/>
      <c r="H1" s="99"/>
      <c r="I1" s="100"/>
      <c r="J1" s="1"/>
      <c r="K1" s="1"/>
    </row>
    <row r="2" spans="1:14" ht="13.5" customHeight="1" thickBot="1" x14ac:dyDescent="0.25">
      <c r="A2" s="101" t="s">
        <v>14</v>
      </c>
      <c r="B2" s="97" t="s">
        <v>4</v>
      </c>
      <c r="C2" s="33" t="s">
        <v>18</v>
      </c>
      <c r="D2" s="97" t="s">
        <v>29</v>
      </c>
      <c r="E2" s="97" t="s">
        <v>5</v>
      </c>
      <c r="F2" s="97" t="s">
        <v>6</v>
      </c>
      <c r="G2" s="97" t="s">
        <v>7</v>
      </c>
      <c r="H2" s="97" t="s">
        <v>8</v>
      </c>
      <c r="I2" s="97" t="s">
        <v>28</v>
      </c>
      <c r="J2" s="1"/>
      <c r="K2" s="96" t="s">
        <v>38</v>
      </c>
    </row>
    <row r="3" spans="1:14" ht="27.75" customHeight="1" thickBot="1" x14ac:dyDescent="0.25">
      <c r="A3" s="102"/>
      <c r="B3" s="98"/>
      <c r="C3" s="2" t="s">
        <v>40</v>
      </c>
      <c r="D3" s="98"/>
      <c r="E3" s="98"/>
      <c r="F3" s="98"/>
      <c r="G3" s="98"/>
      <c r="H3" s="98"/>
      <c r="I3" s="98"/>
      <c r="J3" s="1"/>
      <c r="K3" s="96"/>
    </row>
    <row r="4" spans="1:14" ht="12.95" customHeight="1" thickBot="1" x14ac:dyDescent="0.25">
      <c r="A4" s="31">
        <v>1</v>
      </c>
      <c r="B4" s="30" t="s">
        <v>69</v>
      </c>
      <c r="C4" s="30" t="s">
        <v>11</v>
      </c>
      <c r="D4" s="30" t="s">
        <v>70</v>
      </c>
      <c r="E4" s="29" t="s">
        <v>23</v>
      </c>
      <c r="F4" s="31" t="s">
        <v>12</v>
      </c>
      <c r="G4" s="43">
        <v>4</v>
      </c>
      <c r="H4" s="32">
        <v>8</v>
      </c>
      <c r="I4" s="31">
        <v>32</v>
      </c>
      <c r="J4" s="1"/>
      <c r="K4" s="96"/>
      <c r="L4" s="7" t="s">
        <v>18</v>
      </c>
      <c r="N4" s="7" t="s">
        <v>25</v>
      </c>
    </row>
    <row r="5" spans="1:14" ht="12.95" customHeight="1" x14ac:dyDescent="0.2">
      <c r="A5" s="31">
        <v>2</v>
      </c>
      <c r="B5" s="30" t="s">
        <v>69</v>
      </c>
      <c r="C5" s="30" t="s">
        <v>11</v>
      </c>
      <c r="D5" s="30" t="s">
        <v>70</v>
      </c>
      <c r="E5" s="29" t="s">
        <v>23</v>
      </c>
      <c r="F5" s="31" t="s">
        <v>12</v>
      </c>
      <c r="G5" s="40">
        <v>10</v>
      </c>
      <c r="H5" s="32">
        <v>8</v>
      </c>
      <c r="I5" s="31">
        <v>80</v>
      </c>
      <c r="J5" s="1"/>
      <c r="K5" s="96"/>
      <c r="L5" s="12" t="s">
        <v>11</v>
      </c>
      <c r="N5" s="12" t="s">
        <v>12</v>
      </c>
    </row>
    <row r="6" spans="1:14" ht="12.95" customHeight="1" x14ac:dyDescent="0.2">
      <c r="A6" s="31">
        <v>3</v>
      </c>
      <c r="B6" s="30" t="s">
        <v>69</v>
      </c>
      <c r="C6" s="30" t="s">
        <v>11</v>
      </c>
      <c r="D6" s="30" t="s">
        <v>70</v>
      </c>
      <c r="E6" s="29" t="s">
        <v>23</v>
      </c>
      <c r="F6" s="31" t="s">
        <v>12</v>
      </c>
      <c r="G6" s="42">
        <v>9</v>
      </c>
      <c r="H6" s="32">
        <v>8</v>
      </c>
      <c r="I6" s="31">
        <v>72</v>
      </c>
      <c r="J6" s="1"/>
      <c r="K6" s="96"/>
      <c r="L6" s="9" t="s">
        <v>10</v>
      </c>
      <c r="N6" s="9" t="s">
        <v>26</v>
      </c>
    </row>
    <row r="7" spans="1:14" ht="12.95" customHeight="1" thickBot="1" x14ac:dyDescent="0.25">
      <c r="A7" s="31">
        <v>4</v>
      </c>
      <c r="B7" s="30" t="s">
        <v>69</v>
      </c>
      <c r="C7" s="30" t="s">
        <v>11</v>
      </c>
      <c r="D7" s="30" t="s">
        <v>70</v>
      </c>
      <c r="E7" s="29" t="s">
        <v>23</v>
      </c>
      <c r="F7" s="31" t="s">
        <v>12</v>
      </c>
      <c r="G7" s="42">
        <v>8</v>
      </c>
      <c r="H7" s="32">
        <v>8</v>
      </c>
      <c r="I7" s="31">
        <v>64</v>
      </c>
      <c r="J7" s="1"/>
      <c r="K7" s="96"/>
      <c r="L7" s="13" t="s">
        <v>20</v>
      </c>
      <c r="N7" s="14" t="s">
        <v>27</v>
      </c>
    </row>
    <row r="8" spans="1:14" ht="12.95" customHeight="1" x14ac:dyDescent="0.2">
      <c r="A8" s="31">
        <v>5</v>
      </c>
      <c r="B8" s="30" t="s">
        <v>69</v>
      </c>
      <c r="C8" s="30" t="s">
        <v>11</v>
      </c>
      <c r="D8" s="30" t="s">
        <v>70</v>
      </c>
      <c r="E8" s="29" t="s">
        <v>23</v>
      </c>
      <c r="F8" s="31" t="s">
        <v>26</v>
      </c>
      <c r="G8" s="40">
        <v>5</v>
      </c>
      <c r="H8" s="32">
        <v>8</v>
      </c>
      <c r="I8" s="31">
        <v>40</v>
      </c>
      <c r="K8" s="96"/>
      <c r="L8" s="13" t="s">
        <v>22</v>
      </c>
      <c r="N8" s="17"/>
    </row>
    <row r="9" spans="1:14" ht="12.95" customHeight="1" thickBot="1" x14ac:dyDescent="0.25">
      <c r="A9" s="31">
        <v>6</v>
      </c>
      <c r="B9" s="30" t="s">
        <v>69</v>
      </c>
      <c r="C9" s="30" t="s">
        <v>11</v>
      </c>
      <c r="D9" s="30" t="s">
        <v>70</v>
      </c>
      <c r="E9" s="29" t="s">
        <v>23</v>
      </c>
      <c r="F9" s="31" t="s">
        <v>12</v>
      </c>
      <c r="G9" s="40">
        <v>8</v>
      </c>
      <c r="H9" s="32">
        <v>8</v>
      </c>
      <c r="I9" s="31">
        <v>64</v>
      </c>
      <c r="K9" s="96"/>
      <c r="L9" s="14"/>
      <c r="N9" s="17"/>
    </row>
    <row r="10" spans="1:14" ht="12.95" customHeight="1" thickBot="1" x14ac:dyDescent="0.25">
      <c r="A10" s="31">
        <v>7</v>
      </c>
      <c r="B10" s="30" t="s">
        <v>69</v>
      </c>
      <c r="C10" s="30" t="s">
        <v>11</v>
      </c>
      <c r="D10" s="30" t="s">
        <v>70</v>
      </c>
      <c r="E10" s="29" t="s">
        <v>23</v>
      </c>
      <c r="F10" s="31" t="s">
        <v>12</v>
      </c>
      <c r="G10" s="40">
        <v>11</v>
      </c>
      <c r="H10" s="32">
        <v>8</v>
      </c>
      <c r="I10" s="31">
        <v>88</v>
      </c>
      <c r="K10" s="96"/>
    </row>
    <row r="11" spans="1:14" ht="12.95" customHeight="1" thickBot="1" x14ac:dyDescent="0.25">
      <c r="A11" s="31">
        <v>8</v>
      </c>
      <c r="B11" s="30" t="s">
        <v>69</v>
      </c>
      <c r="C11" s="30" t="s">
        <v>11</v>
      </c>
      <c r="D11" s="30" t="s">
        <v>70</v>
      </c>
      <c r="E11" s="29" t="s">
        <v>23</v>
      </c>
      <c r="F11" s="31" t="s">
        <v>12</v>
      </c>
      <c r="G11" s="40">
        <v>8</v>
      </c>
      <c r="H11" s="32">
        <v>8</v>
      </c>
      <c r="I11" s="31">
        <v>64</v>
      </c>
      <c r="K11" s="96"/>
      <c r="L11" s="25" t="s">
        <v>15</v>
      </c>
    </row>
    <row r="12" spans="1:14" ht="12.95" customHeight="1" x14ac:dyDescent="0.2">
      <c r="A12" s="31">
        <v>9</v>
      </c>
      <c r="B12" s="30" t="s">
        <v>69</v>
      </c>
      <c r="C12" s="30" t="s">
        <v>11</v>
      </c>
      <c r="D12" s="30" t="s">
        <v>70</v>
      </c>
      <c r="E12" s="29" t="s">
        <v>23</v>
      </c>
      <c r="F12" s="31" t="s">
        <v>12</v>
      </c>
      <c r="G12" s="40">
        <v>7</v>
      </c>
      <c r="H12" s="32">
        <v>8</v>
      </c>
      <c r="I12" s="31">
        <v>56</v>
      </c>
      <c r="K12" s="96"/>
      <c r="L12" s="15" t="s">
        <v>13</v>
      </c>
    </row>
    <row r="13" spans="1:14" ht="12.95" customHeight="1" x14ac:dyDescent="0.2">
      <c r="A13" s="31">
        <v>10</v>
      </c>
      <c r="B13" s="30" t="s">
        <v>69</v>
      </c>
      <c r="C13" s="30" t="s">
        <v>11</v>
      </c>
      <c r="D13" s="30" t="s">
        <v>70</v>
      </c>
      <c r="E13" s="29" t="s">
        <v>23</v>
      </c>
      <c r="F13" s="31" t="s">
        <v>12</v>
      </c>
      <c r="G13" s="40">
        <v>10</v>
      </c>
      <c r="H13" s="32">
        <v>8</v>
      </c>
      <c r="I13" s="31">
        <v>80</v>
      </c>
      <c r="K13" s="96"/>
      <c r="L13" s="16" t="s">
        <v>23</v>
      </c>
    </row>
    <row r="14" spans="1:14" ht="12.95" customHeight="1" x14ac:dyDescent="0.2">
      <c r="A14" s="18">
        <v>11</v>
      </c>
      <c r="B14" s="29" t="s">
        <v>69</v>
      </c>
      <c r="C14" s="30" t="s">
        <v>11</v>
      </c>
      <c r="D14" s="29" t="s">
        <v>70</v>
      </c>
      <c r="E14" s="29" t="s">
        <v>23</v>
      </c>
      <c r="F14" s="18" t="s">
        <v>12</v>
      </c>
      <c r="G14" s="40">
        <v>9</v>
      </c>
      <c r="H14" s="19">
        <v>8</v>
      </c>
      <c r="I14" s="31">
        <v>72</v>
      </c>
      <c r="K14" s="96"/>
      <c r="L14" s="16" t="s">
        <v>24</v>
      </c>
    </row>
    <row r="15" spans="1:14" ht="12.95" customHeight="1" thickBot="1" x14ac:dyDescent="0.25">
      <c r="A15" s="18">
        <v>12</v>
      </c>
      <c r="B15" s="29" t="s">
        <v>69</v>
      </c>
      <c r="C15" s="30" t="s">
        <v>11</v>
      </c>
      <c r="D15" s="29" t="s">
        <v>70</v>
      </c>
      <c r="E15" s="29" t="s">
        <v>23</v>
      </c>
      <c r="F15" s="18" t="s">
        <v>12</v>
      </c>
      <c r="G15" s="40">
        <v>7</v>
      </c>
      <c r="H15" s="19">
        <v>8</v>
      </c>
      <c r="I15" s="31">
        <v>56</v>
      </c>
      <c r="K15" s="96"/>
      <c r="L15" s="39" t="s">
        <v>39</v>
      </c>
    </row>
    <row r="16" spans="1:14" ht="12.95" customHeight="1" x14ac:dyDescent="0.2">
      <c r="A16" s="18">
        <v>13</v>
      </c>
      <c r="B16" s="29" t="s">
        <v>69</v>
      </c>
      <c r="C16" s="30" t="s">
        <v>11</v>
      </c>
      <c r="D16" s="29" t="s">
        <v>70</v>
      </c>
      <c r="E16" s="29" t="s">
        <v>23</v>
      </c>
      <c r="F16" s="18" t="s">
        <v>12</v>
      </c>
      <c r="G16" s="41">
        <v>10</v>
      </c>
      <c r="H16" s="19">
        <v>8</v>
      </c>
      <c r="I16" s="31">
        <v>80</v>
      </c>
      <c r="K16" s="96"/>
    </row>
    <row r="17" spans="1:11" ht="12.95" customHeight="1" x14ac:dyDescent="0.2">
      <c r="A17" s="18">
        <v>14</v>
      </c>
      <c r="B17" s="29" t="s">
        <v>69</v>
      </c>
      <c r="C17" s="30" t="s">
        <v>11</v>
      </c>
      <c r="D17" s="29" t="s">
        <v>70</v>
      </c>
      <c r="E17" s="29" t="s">
        <v>23</v>
      </c>
      <c r="F17" s="18" t="s">
        <v>12</v>
      </c>
      <c r="G17" s="19">
        <v>9</v>
      </c>
      <c r="H17" s="19">
        <v>8</v>
      </c>
      <c r="I17" s="31">
        <v>72</v>
      </c>
      <c r="K17" s="96"/>
    </row>
    <row r="18" spans="1:11" ht="12.95" customHeight="1" x14ac:dyDescent="0.2">
      <c r="A18" s="18">
        <v>15</v>
      </c>
      <c r="B18" s="29" t="s">
        <v>69</v>
      </c>
      <c r="C18" s="30" t="s">
        <v>11</v>
      </c>
      <c r="D18" s="29" t="s">
        <v>70</v>
      </c>
      <c r="E18" s="29" t="s">
        <v>23</v>
      </c>
      <c r="F18" s="18" t="s">
        <v>12</v>
      </c>
      <c r="G18" s="19">
        <v>12</v>
      </c>
      <c r="H18" s="19">
        <v>8</v>
      </c>
      <c r="I18" s="31">
        <v>96</v>
      </c>
      <c r="K18" s="96"/>
    </row>
    <row r="19" spans="1:11" ht="12.95" customHeight="1" x14ac:dyDescent="0.2">
      <c r="A19" s="18">
        <v>16</v>
      </c>
      <c r="B19" s="29" t="s">
        <v>69</v>
      </c>
      <c r="C19" s="30" t="s">
        <v>11</v>
      </c>
      <c r="D19" s="29" t="s">
        <v>70</v>
      </c>
      <c r="E19" s="29" t="s">
        <v>23</v>
      </c>
      <c r="F19" s="18" t="s">
        <v>12</v>
      </c>
      <c r="G19" s="19">
        <v>7</v>
      </c>
      <c r="H19" s="19">
        <v>8</v>
      </c>
      <c r="I19" s="31">
        <v>56</v>
      </c>
      <c r="K19" s="96"/>
    </row>
    <row r="20" spans="1:11" ht="12.95" customHeight="1" x14ac:dyDescent="0.2">
      <c r="A20" s="18">
        <v>17</v>
      </c>
      <c r="B20" s="29" t="s">
        <v>69</v>
      </c>
      <c r="C20" s="30" t="s">
        <v>11</v>
      </c>
      <c r="D20" s="29" t="s">
        <v>70</v>
      </c>
      <c r="E20" s="29" t="s">
        <v>23</v>
      </c>
      <c r="F20" s="18" t="s">
        <v>12</v>
      </c>
      <c r="G20" s="19">
        <v>10</v>
      </c>
      <c r="H20" s="19">
        <v>8</v>
      </c>
      <c r="I20" s="31">
        <v>80</v>
      </c>
      <c r="K20" s="96"/>
    </row>
    <row r="21" spans="1:11" ht="12.95" customHeight="1" x14ac:dyDescent="0.2">
      <c r="A21" s="18">
        <v>18</v>
      </c>
      <c r="B21" s="29" t="s">
        <v>69</v>
      </c>
      <c r="C21" s="30" t="s">
        <v>11</v>
      </c>
      <c r="D21" s="29" t="s">
        <v>70</v>
      </c>
      <c r="E21" s="29" t="s">
        <v>23</v>
      </c>
      <c r="F21" s="18" t="s">
        <v>73</v>
      </c>
      <c r="G21" s="19">
        <v>13</v>
      </c>
      <c r="H21" s="19">
        <v>8</v>
      </c>
      <c r="I21" s="31">
        <v>104</v>
      </c>
      <c r="K21" s="96"/>
    </row>
    <row r="22" spans="1:11" ht="12.95" customHeight="1" x14ac:dyDescent="0.2">
      <c r="A22" s="18">
        <v>19</v>
      </c>
      <c r="B22" s="29" t="s">
        <v>69</v>
      </c>
      <c r="C22" s="30" t="s">
        <v>11</v>
      </c>
      <c r="D22" s="29" t="s">
        <v>70</v>
      </c>
      <c r="E22" s="29" t="s">
        <v>23</v>
      </c>
      <c r="F22" s="18" t="s">
        <v>12</v>
      </c>
      <c r="G22" s="19">
        <v>10</v>
      </c>
      <c r="H22" s="19">
        <v>8</v>
      </c>
      <c r="I22" s="31">
        <v>80</v>
      </c>
      <c r="K22" s="96"/>
    </row>
    <row r="23" spans="1:11" ht="12.95" customHeight="1" x14ac:dyDescent="0.2">
      <c r="A23" s="18">
        <v>20</v>
      </c>
      <c r="B23" s="29" t="s">
        <v>69</v>
      </c>
      <c r="C23" s="30" t="s">
        <v>11</v>
      </c>
      <c r="D23" s="29" t="s">
        <v>70</v>
      </c>
      <c r="E23" s="29" t="s">
        <v>23</v>
      </c>
      <c r="F23" s="18" t="s">
        <v>12</v>
      </c>
      <c r="G23" s="19">
        <v>9</v>
      </c>
      <c r="H23" s="19">
        <v>8</v>
      </c>
      <c r="I23" s="31">
        <v>72</v>
      </c>
      <c r="K23" s="96"/>
    </row>
    <row r="24" spans="1:11" ht="12.95" customHeight="1" x14ac:dyDescent="0.2">
      <c r="A24" s="18">
        <v>21</v>
      </c>
      <c r="B24" s="29" t="s">
        <v>69</v>
      </c>
      <c r="C24" s="30" t="s">
        <v>11</v>
      </c>
      <c r="D24" s="29" t="s">
        <v>70</v>
      </c>
      <c r="E24" s="29" t="s">
        <v>23</v>
      </c>
      <c r="F24" s="18" t="s">
        <v>12</v>
      </c>
      <c r="G24" s="19">
        <v>7</v>
      </c>
      <c r="H24" s="19">
        <v>8</v>
      </c>
      <c r="I24" s="31">
        <v>56</v>
      </c>
      <c r="K24" s="96"/>
    </row>
    <row r="25" spans="1:11" ht="12.95" customHeight="1" x14ac:dyDescent="0.2">
      <c r="A25" s="18">
        <v>22</v>
      </c>
      <c r="B25" s="29" t="s">
        <v>69</v>
      </c>
      <c r="C25" s="30" t="s">
        <v>11</v>
      </c>
      <c r="D25" s="29" t="s">
        <v>70</v>
      </c>
      <c r="E25" s="29" t="s">
        <v>23</v>
      </c>
      <c r="F25" s="18" t="s">
        <v>12</v>
      </c>
      <c r="G25" s="19">
        <v>7</v>
      </c>
      <c r="H25" s="19">
        <v>8</v>
      </c>
      <c r="I25" s="31">
        <v>56</v>
      </c>
      <c r="K25" s="96"/>
    </row>
    <row r="26" spans="1:11" ht="12.95" customHeight="1" x14ac:dyDescent="0.2">
      <c r="A26" s="18">
        <v>23</v>
      </c>
      <c r="B26" s="29" t="s">
        <v>69</v>
      </c>
      <c r="C26" s="30" t="s">
        <v>11</v>
      </c>
      <c r="D26" s="29" t="s">
        <v>70</v>
      </c>
      <c r="E26" s="29" t="s">
        <v>23</v>
      </c>
      <c r="F26" s="18" t="s">
        <v>12</v>
      </c>
      <c r="G26" s="19">
        <v>11</v>
      </c>
      <c r="H26" s="19">
        <v>8</v>
      </c>
      <c r="I26" s="31">
        <v>88</v>
      </c>
      <c r="K26" s="96"/>
    </row>
    <row r="27" spans="1:11" ht="12.95" customHeight="1" x14ac:dyDescent="0.2">
      <c r="A27" s="18">
        <v>24</v>
      </c>
      <c r="B27" s="29" t="s">
        <v>69</v>
      </c>
      <c r="C27" s="30" t="s">
        <v>11</v>
      </c>
      <c r="D27" s="29" t="s">
        <v>70</v>
      </c>
      <c r="E27" s="29" t="s">
        <v>23</v>
      </c>
      <c r="F27" s="18" t="s">
        <v>12</v>
      </c>
      <c r="G27" s="19">
        <v>5</v>
      </c>
      <c r="H27" s="19">
        <v>8</v>
      </c>
      <c r="I27" s="31">
        <v>40</v>
      </c>
      <c r="K27" s="96"/>
    </row>
    <row r="28" spans="1:11" ht="12.95" customHeight="1" x14ac:dyDescent="0.2">
      <c r="A28" s="18">
        <v>25</v>
      </c>
      <c r="B28" s="29" t="s">
        <v>69</v>
      </c>
      <c r="C28" s="30" t="s">
        <v>11</v>
      </c>
      <c r="D28" s="29" t="s">
        <v>70</v>
      </c>
      <c r="E28" s="29" t="s">
        <v>23</v>
      </c>
      <c r="F28" s="18" t="s">
        <v>12</v>
      </c>
      <c r="G28" s="19">
        <v>5</v>
      </c>
      <c r="H28" s="19">
        <v>8</v>
      </c>
      <c r="I28" s="31">
        <v>40</v>
      </c>
      <c r="K28" s="96"/>
    </row>
    <row r="29" spans="1:11" ht="12.95" customHeight="1" x14ac:dyDescent="0.2">
      <c r="A29" s="18">
        <v>26</v>
      </c>
      <c r="B29" s="29" t="s">
        <v>69</v>
      </c>
      <c r="C29" s="30" t="s">
        <v>11</v>
      </c>
      <c r="D29" s="29" t="s">
        <v>70</v>
      </c>
      <c r="E29" s="29" t="s">
        <v>23</v>
      </c>
      <c r="F29" s="18" t="s">
        <v>73</v>
      </c>
      <c r="G29" s="19">
        <v>5</v>
      </c>
      <c r="H29" s="19">
        <v>8</v>
      </c>
      <c r="I29" s="31">
        <v>40</v>
      </c>
      <c r="K29" s="96"/>
    </row>
    <row r="30" spans="1:11" ht="12.95" customHeight="1" x14ac:dyDescent="0.2">
      <c r="A30" s="18">
        <v>27</v>
      </c>
      <c r="B30" s="50" t="s">
        <v>69</v>
      </c>
      <c r="C30" s="30" t="s">
        <v>11</v>
      </c>
      <c r="D30" s="50" t="s">
        <v>70</v>
      </c>
      <c r="E30" s="29" t="s">
        <v>23</v>
      </c>
      <c r="F30" s="18" t="s">
        <v>74</v>
      </c>
      <c r="G30" s="19">
        <v>8</v>
      </c>
      <c r="H30" s="19">
        <v>8</v>
      </c>
      <c r="I30" s="31">
        <v>64</v>
      </c>
      <c r="K30" s="96"/>
    </row>
    <row r="31" spans="1:11" ht="12.95" customHeight="1" x14ac:dyDescent="0.2">
      <c r="A31" s="18">
        <v>28</v>
      </c>
      <c r="B31" s="50" t="s">
        <v>75</v>
      </c>
      <c r="C31" s="30" t="s">
        <v>11</v>
      </c>
      <c r="D31" s="50" t="s">
        <v>76</v>
      </c>
      <c r="E31" s="29" t="s">
        <v>23</v>
      </c>
      <c r="F31" s="18" t="s">
        <v>12</v>
      </c>
      <c r="G31" s="19">
        <v>13</v>
      </c>
      <c r="H31" s="19">
        <v>8</v>
      </c>
      <c r="I31" s="31">
        <v>97.5</v>
      </c>
      <c r="K31" s="96"/>
    </row>
    <row r="32" spans="1:11" ht="12.95" customHeight="1" x14ac:dyDescent="0.2">
      <c r="A32" s="18">
        <v>29</v>
      </c>
      <c r="B32" s="50" t="s">
        <v>77</v>
      </c>
      <c r="C32" s="30" t="s">
        <v>11</v>
      </c>
      <c r="D32" s="50" t="s">
        <v>70</v>
      </c>
      <c r="E32" s="29" t="s">
        <v>23</v>
      </c>
      <c r="F32" s="18" t="s">
        <v>26</v>
      </c>
      <c r="G32" s="19">
        <v>3</v>
      </c>
      <c r="H32" s="18">
        <v>4</v>
      </c>
      <c r="I32" s="31">
        <v>12</v>
      </c>
      <c r="K32" s="96"/>
    </row>
    <row r="33" spans="1:11" ht="12.95" customHeight="1" x14ac:dyDescent="0.2">
      <c r="A33" s="18">
        <v>30</v>
      </c>
      <c r="B33" s="50" t="s">
        <v>77</v>
      </c>
      <c r="C33" s="30" t="s">
        <v>11</v>
      </c>
      <c r="D33" s="50" t="s">
        <v>70</v>
      </c>
      <c r="E33" s="29" t="s">
        <v>23</v>
      </c>
      <c r="F33" s="18" t="s">
        <v>26</v>
      </c>
      <c r="G33" s="19">
        <v>2</v>
      </c>
      <c r="H33" s="18">
        <v>4</v>
      </c>
      <c r="I33" s="31">
        <v>8</v>
      </c>
      <c r="K33" s="96"/>
    </row>
    <row r="34" spans="1:11" ht="12.95" customHeight="1" x14ac:dyDescent="0.2">
      <c r="A34" s="18">
        <v>31</v>
      </c>
      <c r="B34" s="50" t="s">
        <v>77</v>
      </c>
      <c r="C34" s="30" t="s">
        <v>11</v>
      </c>
      <c r="D34" s="50" t="s">
        <v>70</v>
      </c>
      <c r="E34" s="29" t="s">
        <v>23</v>
      </c>
      <c r="F34" s="18" t="s">
        <v>26</v>
      </c>
      <c r="G34" s="19">
        <v>3</v>
      </c>
      <c r="H34" s="18">
        <v>4</v>
      </c>
      <c r="I34" s="31">
        <v>12</v>
      </c>
      <c r="K34" s="96"/>
    </row>
    <row r="35" spans="1:11" ht="12.95" customHeight="1" x14ac:dyDescent="0.2">
      <c r="A35" s="18">
        <v>32</v>
      </c>
      <c r="B35" s="50" t="s">
        <v>77</v>
      </c>
      <c r="C35" s="30" t="s">
        <v>11</v>
      </c>
      <c r="D35" s="50" t="s">
        <v>70</v>
      </c>
      <c r="E35" s="29" t="s">
        <v>23</v>
      </c>
      <c r="F35" s="18" t="s">
        <v>26</v>
      </c>
      <c r="G35" s="19">
        <v>4</v>
      </c>
      <c r="H35" s="18">
        <v>4</v>
      </c>
      <c r="I35" s="31">
        <v>16</v>
      </c>
      <c r="K35" s="96"/>
    </row>
    <row r="36" spans="1:11" ht="12.95" customHeight="1" x14ac:dyDescent="0.2">
      <c r="A36" s="18">
        <v>33</v>
      </c>
      <c r="B36" s="50" t="s">
        <v>77</v>
      </c>
      <c r="C36" s="30" t="s">
        <v>11</v>
      </c>
      <c r="D36" s="50" t="s">
        <v>70</v>
      </c>
      <c r="E36" s="29" t="s">
        <v>23</v>
      </c>
      <c r="F36" s="18" t="s">
        <v>26</v>
      </c>
      <c r="G36" s="19">
        <v>2</v>
      </c>
      <c r="H36" s="18">
        <v>4</v>
      </c>
      <c r="I36" s="31">
        <v>8</v>
      </c>
      <c r="K36" s="96"/>
    </row>
    <row r="37" spans="1:11" ht="12.95" customHeight="1" x14ac:dyDescent="0.2">
      <c r="A37" s="18">
        <v>34</v>
      </c>
      <c r="B37" s="50" t="s">
        <v>77</v>
      </c>
      <c r="C37" s="30" t="s">
        <v>11</v>
      </c>
      <c r="D37" s="50" t="s">
        <v>70</v>
      </c>
      <c r="E37" s="29" t="s">
        <v>23</v>
      </c>
      <c r="F37" s="18" t="s">
        <v>26</v>
      </c>
      <c r="G37" s="19">
        <v>2</v>
      </c>
      <c r="H37" s="18">
        <v>4</v>
      </c>
      <c r="I37" s="31">
        <v>8</v>
      </c>
      <c r="K37" s="96"/>
    </row>
    <row r="38" spans="1:11" ht="12.95" customHeight="1" x14ac:dyDescent="0.2">
      <c r="A38" s="18">
        <v>35</v>
      </c>
      <c r="B38" s="50" t="s">
        <v>78</v>
      </c>
      <c r="C38" s="30" t="s">
        <v>11</v>
      </c>
      <c r="D38" s="50" t="s">
        <v>70</v>
      </c>
      <c r="E38" s="29" t="s">
        <v>23</v>
      </c>
      <c r="F38" s="18" t="s">
        <v>12</v>
      </c>
      <c r="G38" s="19">
        <v>5</v>
      </c>
      <c r="H38" s="19">
        <v>2</v>
      </c>
      <c r="I38" s="31">
        <v>10</v>
      </c>
      <c r="K38" s="96"/>
    </row>
    <row r="39" spans="1:11" ht="12.95" customHeight="1" x14ac:dyDescent="0.2">
      <c r="A39" s="18">
        <v>36</v>
      </c>
      <c r="B39" s="50" t="s">
        <v>67</v>
      </c>
      <c r="C39" s="30" t="s">
        <v>11</v>
      </c>
      <c r="D39" s="50" t="s">
        <v>79</v>
      </c>
      <c r="E39" s="29" t="s">
        <v>13</v>
      </c>
      <c r="F39" s="18" t="s">
        <v>12</v>
      </c>
      <c r="G39" s="19">
        <v>10</v>
      </c>
      <c r="H39" s="19">
        <v>39</v>
      </c>
      <c r="I39" s="31">
        <v>385</v>
      </c>
      <c r="K39" s="96"/>
    </row>
    <row r="40" spans="1:11" ht="12.95" customHeight="1" x14ac:dyDescent="0.2">
      <c r="A40" s="18">
        <v>37</v>
      </c>
      <c r="B40" s="29" t="s">
        <v>80</v>
      </c>
      <c r="C40" s="30" t="s">
        <v>11</v>
      </c>
      <c r="D40" s="29" t="s">
        <v>76</v>
      </c>
      <c r="E40" s="29" t="s">
        <v>23</v>
      </c>
      <c r="F40" s="18" t="s">
        <v>12</v>
      </c>
      <c r="G40" s="19">
        <v>16</v>
      </c>
      <c r="H40" s="19">
        <v>4</v>
      </c>
      <c r="I40" s="31">
        <v>64</v>
      </c>
      <c r="K40" s="96"/>
    </row>
    <row r="41" spans="1:11" ht="12.95" customHeight="1" x14ac:dyDescent="0.2">
      <c r="A41" s="18">
        <v>38</v>
      </c>
      <c r="B41" s="29" t="s">
        <v>80</v>
      </c>
      <c r="C41" s="30" t="s">
        <v>11</v>
      </c>
      <c r="D41" s="29" t="s">
        <v>76</v>
      </c>
      <c r="E41" s="29" t="s">
        <v>23</v>
      </c>
      <c r="F41" s="18" t="s">
        <v>12</v>
      </c>
      <c r="G41" s="19">
        <v>14</v>
      </c>
      <c r="H41" s="19">
        <v>4</v>
      </c>
      <c r="I41" s="31">
        <v>56</v>
      </c>
      <c r="K41" s="96"/>
    </row>
    <row r="42" spans="1:11" ht="12.95" customHeight="1" x14ac:dyDescent="0.2">
      <c r="A42" s="18">
        <v>39</v>
      </c>
      <c r="B42" s="29" t="s">
        <v>80</v>
      </c>
      <c r="C42" s="30" t="s">
        <v>11</v>
      </c>
      <c r="D42" s="29" t="s">
        <v>76</v>
      </c>
      <c r="E42" s="29" t="s">
        <v>23</v>
      </c>
      <c r="F42" s="18" t="s">
        <v>12</v>
      </c>
      <c r="G42" s="19">
        <v>13</v>
      </c>
      <c r="H42" s="19">
        <v>4</v>
      </c>
      <c r="I42" s="31">
        <v>52</v>
      </c>
      <c r="K42" s="96"/>
    </row>
    <row r="43" spans="1:11" ht="12.95" customHeight="1" x14ac:dyDescent="0.2">
      <c r="A43" s="18">
        <v>40</v>
      </c>
      <c r="B43" s="29" t="s">
        <v>80</v>
      </c>
      <c r="C43" s="30" t="s">
        <v>11</v>
      </c>
      <c r="D43" s="29" t="s">
        <v>76</v>
      </c>
      <c r="E43" s="29" t="s">
        <v>23</v>
      </c>
      <c r="F43" s="18" t="s">
        <v>12</v>
      </c>
      <c r="G43" s="19">
        <v>18</v>
      </c>
      <c r="H43" s="19">
        <v>4</v>
      </c>
      <c r="I43" s="31">
        <v>72</v>
      </c>
      <c r="K43" s="96"/>
    </row>
    <row r="44" spans="1:11" ht="12.95" customHeight="1" x14ac:dyDescent="0.2">
      <c r="A44" s="18">
        <v>41</v>
      </c>
      <c r="B44" s="29" t="s">
        <v>80</v>
      </c>
      <c r="C44" s="30" t="s">
        <v>11</v>
      </c>
      <c r="D44" s="29" t="s">
        <v>76</v>
      </c>
      <c r="E44" s="29" t="s">
        <v>23</v>
      </c>
      <c r="F44" s="18" t="s">
        <v>12</v>
      </c>
      <c r="G44" s="19">
        <v>15</v>
      </c>
      <c r="H44" s="19">
        <v>4</v>
      </c>
      <c r="I44" s="31">
        <v>60</v>
      </c>
      <c r="K44" s="96"/>
    </row>
    <row r="45" spans="1:11" ht="12.95" customHeight="1" x14ac:dyDescent="0.2">
      <c r="A45" s="18">
        <v>42</v>
      </c>
      <c r="B45" s="50" t="s">
        <v>81</v>
      </c>
      <c r="C45" s="30" t="s">
        <v>11</v>
      </c>
      <c r="D45" s="50" t="s">
        <v>82</v>
      </c>
      <c r="E45" s="50" t="s">
        <v>72</v>
      </c>
      <c r="F45" s="18" t="s">
        <v>12</v>
      </c>
      <c r="G45" s="19">
        <v>88</v>
      </c>
      <c r="H45" s="19">
        <v>8</v>
      </c>
      <c r="I45" s="31">
        <v>704</v>
      </c>
      <c r="K45" s="96"/>
    </row>
    <row r="46" spans="1:11" ht="12.95" customHeight="1" x14ac:dyDescent="0.2">
      <c r="A46" s="18">
        <v>43</v>
      </c>
      <c r="B46" s="50" t="s">
        <v>83</v>
      </c>
      <c r="C46" s="30" t="s">
        <v>11</v>
      </c>
      <c r="D46" s="50" t="s">
        <v>76</v>
      </c>
      <c r="E46" s="29" t="s">
        <v>23</v>
      </c>
      <c r="F46" s="18" t="s">
        <v>12</v>
      </c>
      <c r="G46" s="19">
        <v>12</v>
      </c>
      <c r="H46" s="19">
        <v>4</v>
      </c>
      <c r="I46" s="31">
        <v>48</v>
      </c>
      <c r="K46" s="96"/>
    </row>
    <row r="47" spans="1:11" ht="12.95" customHeight="1" x14ac:dyDescent="0.2">
      <c r="A47" s="18">
        <v>44</v>
      </c>
      <c r="B47" s="50" t="s">
        <v>71</v>
      </c>
      <c r="C47" s="30" t="s">
        <v>11</v>
      </c>
      <c r="D47" s="50" t="s">
        <v>79</v>
      </c>
      <c r="E47" s="29" t="s">
        <v>13</v>
      </c>
      <c r="F47" s="18" t="s">
        <v>12</v>
      </c>
      <c r="G47" s="19">
        <v>10</v>
      </c>
      <c r="H47" s="19">
        <v>60</v>
      </c>
      <c r="I47" s="31">
        <v>600</v>
      </c>
      <c r="K47" s="96"/>
    </row>
    <row r="48" spans="1:11" ht="12.95" customHeight="1" x14ac:dyDescent="0.2">
      <c r="A48" s="18">
        <v>45</v>
      </c>
      <c r="B48" s="29" t="s">
        <v>84</v>
      </c>
      <c r="C48" s="30" t="s">
        <v>11</v>
      </c>
      <c r="D48" s="29" t="s">
        <v>68</v>
      </c>
      <c r="E48" s="29" t="s">
        <v>24</v>
      </c>
      <c r="F48" s="18" t="s">
        <v>12</v>
      </c>
      <c r="G48" s="19">
        <v>20</v>
      </c>
      <c r="H48" s="19">
        <v>4</v>
      </c>
      <c r="I48" s="31">
        <v>70</v>
      </c>
      <c r="K48" s="96"/>
    </row>
    <row r="49" spans="1:11" ht="12.95" customHeight="1" x14ac:dyDescent="0.2">
      <c r="A49" s="18">
        <v>46</v>
      </c>
      <c r="B49" s="29" t="s">
        <v>84</v>
      </c>
      <c r="C49" s="30" t="s">
        <v>11</v>
      </c>
      <c r="D49" s="29" t="s">
        <v>85</v>
      </c>
      <c r="E49" s="29" t="s">
        <v>13</v>
      </c>
      <c r="F49" s="18" t="s">
        <v>12</v>
      </c>
      <c r="G49" s="19">
        <v>50</v>
      </c>
      <c r="H49" s="19">
        <v>2</v>
      </c>
      <c r="I49" s="31">
        <v>70</v>
      </c>
      <c r="K49" s="96"/>
    </row>
    <row r="50" spans="1:11" ht="12.95" customHeight="1" x14ac:dyDescent="0.2">
      <c r="A50" s="18">
        <v>47</v>
      </c>
      <c r="B50" s="29" t="s">
        <v>84</v>
      </c>
      <c r="C50" s="30" t="s">
        <v>11</v>
      </c>
      <c r="D50" s="29" t="s">
        <v>76</v>
      </c>
      <c r="E50" s="29" t="s">
        <v>13</v>
      </c>
      <c r="F50" s="18" t="s">
        <v>12</v>
      </c>
      <c r="G50" s="19">
        <v>14</v>
      </c>
      <c r="H50" s="19">
        <v>6</v>
      </c>
      <c r="I50" s="31">
        <v>84</v>
      </c>
      <c r="K50" s="96"/>
    </row>
    <row r="51" spans="1:11" ht="12.95" customHeight="1" x14ac:dyDescent="0.2">
      <c r="A51" s="18">
        <v>48</v>
      </c>
      <c r="B51" s="29" t="s">
        <v>84</v>
      </c>
      <c r="C51" s="30" t="s">
        <v>11</v>
      </c>
      <c r="D51" s="29" t="s">
        <v>86</v>
      </c>
      <c r="E51" s="29" t="s">
        <v>23</v>
      </c>
      <c r="F51" s="18" t="s">
        <v>12</v>
      </c>
      <c r="G51" s="19">
        <v>12</v>
      </c>
      <c r="H51" s="19">
        <v>1</v>
      </c>
      <c r="I51" s="31">
        <v>12</v>
      </c>
      <c r="K51" s="96"/>
    </row>
    <row r="52" spans="1:11" ht="12.95" customHeight="1" x14ac:dyDescent="0.2">
      <c r="A52" s="18">
        <v>49</v>
      </c>
      <c r="B52" s="29" t="s">
        <v>84</v>
      </c>
      <c r="C52" s="30" t="s">
        <v>11</v>
      </c>
      <c r="D52" s="29" t="s">
        <v>76</v>
      </c>
      <c r="E52" s="29" t="s">
        <v>23</v>
      </c>
      <c r="F52" s="18" t="s">
        <v>12</v>
      </c>
      <c r="G52" s="19">
        <v>6</v>
      </c>
      <c r="H52" s="19">
        <v>16</v>
      </c>
      <c r="I52" s="31">
        <v>96</v>
      </c>
      <c r="K52" s="96"/>
    </row>
    <row r="53" spans="1:11" ht="12.95" customHeight="1" x14ac:dyDescent="0.2">
      <c r="A53" s="18">
        <v>50</v>
      </c>
      <c r="B53" s="29" t="s">
        <v>84</v>
      </c>
      <c r="C53" s="30" t="s">
        <v>11</v>
      </c>
      <c r="D53" s="29" t="s">
        <v>76</v>
      </c>
      <c r="E53" s="29" t="s">
        <v>23</v>
      </c>
      <c r="F53" s="18" t="s">
        <v>12</v>
      </c>
      <c r="G53" s="19">
        <v>2</v>
      </c>
      <c r="H53" s="19">
        <v>16</v>
      </c>
      <c r="I53" s="31">
        <v>32</v>
      </c>
      <c r="K53" s="96"/>
    </row>
    <row r="54" spans="1:11" ht="12.95" customHeight="1" thickBot="1" x14ac:dyDescent="0.25">
      <c r="A54" s="18">
        <v>51</v>
      </c>
      <c r="B54" s="29" t="s">
        <v>84</v>
      </c>
      <c r="C54" s="30" t="s">
        <v>11</v>
      </c>
      <c r="D54" s="29" t="s">
        <v>76</v>
      </c>
      <c r="E54" s="29" t="s">
        <v>23</v>
      </c>
      <c r="F54" s="18" t="s">
        <v>12</v>
      </c>
      <c r="G54" s="19">
        <v>5</v>
      </c>
      <c r="H54" s="19">
        <v>16</v>
      </c>
      <c r="I54" s="31">
        <v>80</v>
      </c>
      <c r="K54" s="96"/>
    </row>
    <row r="55" spans="1:11" ht="13.5" thickBot="1" x14ac:dyDescent="0.25">
      <c r="F55" s="20" t="s">
        <v>9</v>
      </c>
      <c r="G55" s="21">
        <f>SUM(G4:G54)</f>
        <v>563</v>
      </c>
      <c r="H55" s="21">
        <f>SUM(H4:H54)</f>
        <v>442</v>
      </c>
      <c r="I55" s="21">
        <f>SUM(I4:I54)</f>
        <v>4448.5</v>
      </c>
    </row>
    <row r="57" spans="1:11" x14ac:dyDescent="0.2">
      <c r="F57" s="38"/>
      <c r="G57" s="36"/>
      <c r="H57" s="38"/>
    </row>
    <row r="58" spans="1:11" x14ac:dyDescent="0.2">
      <c r="F58" s="38"/>
      <c r="G58" s="36"/>
      <c r="H58" s="38"/>
    </row>
    <row r="59" spans="1:11" x14ac:dyDescent="0.2">
      <c r="F59" s="38"/>
      <c r="G59" s="36"/>
      <c r="H59" s="38"/>
    </row>
    <row r="60" spans="1:11" x14ac:dyDescent="0.2">
      <c r="D60" s="38"/>
      <c r="G60" s="37"/>
    </row>
    <row r="61" spans="1:11" x14ac:dyDescent="0.2">
      <c r="D61" s="38"/>
    </row>
    <row r="62" spans="1:11" x14ac:dyDescent="0.2">
      <c r="D62" s="38"/>
    </row>
    <row r="63" spans="1:11" x14ac:dyDescent="0.2">
      <c r="D63" s="38"/>
    </row>
    <row r="64" spans="1:11" x14ac:dyDescent="0.2">
      <c r="D64" s="38"/>
    </row>
    <row r="65" spans="4:4" x14ac:dyDescent="0.2">
      <c r="D65" s="38"/>
    </row>
  </sheetData>
  <mergeCells count="10">
    <mergeCell ref="K2:K54"/>
    <mergeCell ref="I2:I3"/>
    <mergeCell ref="A1:I1"/>
    <mergeCell ref="A2:A3"/>
    <mergeCell ref="B2:B3"/>
    <mergeCell ref="D2:D3"/>
    <mergeCell ref="E2:E3"/>
    <mergeCell ref="F2:F3"/>
    <mergeCell ref="G2:G3"/>
    <mergeCell ref="H2:H3"/>
  </mergeCells>
  <phoneticPr fontId="0" type="noConversion"/>
  <dataValidations count="4">
    <dataValidation type="whole" operator="greaterThanOrEqual" allowBlank="1" showInputMessage="1" showErrorMessage="1" error="Nombre entier" sqref="G17:G54 H4:H54" xr:uid="{00000000-0002-0000-0100-000000000000}">
      <formula1>0</formula1>
    </dataValidation>
    <dataValidation type="list" allowBlank="1" showInputMessage="1" showErrorMessage="1" sqref="C4:C54" xr:uid="{00000000-0002-0000-0100-000001000000}">
      <formula1>$L$5:$L$8</formula1>
    </dataValidation>
    <dataValidation type="list" allowBlank="1" showInputMessage="1" showErrorMessage="1" sqref="F4:F54" xr:uid="{00000000-0002-0000-0100-000002000000}">
      <formula1>$N$5:$N$7</formula1>
    </dataValidation>
    <dataValidation type="list" allowBlank="1" showInputMessage="1" showErrorMessage="1" sqref="E46:E54 E4:E44" xr:uid="{00000000-0002-0000-0100-000003000000}">
      <formula1>$L$12:$L$54</formula1>
    </dataValidation>
  </dataValidations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zoomScaleNormal="100" workbookViewId="0">
      <selection activeCell="G24" sqref="G24"/>
    </sheetView>
  </sheetViews>
  <sheetFormatPr baseColWidth="10" defaultRowHeight="12.75" x14ac:dyDescent="0.2"/>
  <cols>
    <col min="2" max="2" width="17.140625" customWidth="1"/>
    <col min="3" max="3" width="15.42578125" customWidth="1"/>
    <col min="6" max="6" width="20.5703125" customWidth="1"/>
    <col min="7" max="7" width="21.42578125" customWidth="1"/>
    <col min="8" max="8" width="23" customWidth="1"/>
    <col min="9" max="9" width="25.5703125" customWidth="1"/>
  </cols>
  <sheetData>
    <row r="1" spans="1:10" ht="21" customHeight="1" thickBot="1" x14ac:dyDescent="0.25">
      <c r="A1" s="103" t="s">
        <v>87</v>
      </c>
      <c r="B1" s="104"/>
      <c r="C1" s="104"/>
      <c r="D1" s="104"/>
      <c r="E1" s="104"/>
      <c r="F1" s="104"/>
      <c r="G1" s="104"/>
      <c r="H1" s="104"/>
      <c r="I1" s="105"/>
      <c r="J1" s="106"/>
    </row>
    <row r="2" spans="1:10" s="17" customFormat="1" ht="42" customHeight="1" thickBot="1" x14ac:dyDescent="0.25">
      <c r="A2" s="49" t="s">
        <v>14</v>
      </c>
      <c r="B2" s="22" t="s">
        <v>30</v>
      </c>
      <c r="C2" s="23" t="s">
        <v>31</v>
      </c>
      <c r="D2" s="24" t="s">
        <v>32</v>
      </c>
      <c r="E2" s="24" t="s">
        <v>33</v>
      </c>
      <c r="F2" s="24" t="s">
        <v>34</v>
      </c>
      <c r="G2" s="23" t="s">
        <v>35</v>
      </c>
      <c r="H2" s="23" t="s">
        <v>42</v>
      </c>
      <c r="I2" s="24" t="s">
        <v>36</v>
      </c>
      <c r="J2" s="23" t="s">
        <v>41</v>
      </c>
    </row>
    <row r="3" spans="1:10" ht="63.75" x14ac:dyDescent="0.2">
      <c r="A3" s="47">
        <v>1</v>
      </c>
      <c r="B3" s="26" t="s">
        <v>44</v>
      </c>
      <c r="C3" s="27">
        <v>1030</v>
      </c>
      <c r="D3" s="28" t="s">
        <v>45</v>
      </c>
      <c r="E3" s="28" t="s">
        <v>46</v>
      </c>
      <c r="F3" s="28" t="s">
        <v>47</v>
      </c>
      <c r="G3" s="28" t="s">
        <v>48</v>
      </c>
      <c r="H3" s="28" t="s">
        <v>49</v>
      </c>
      <c r="I3" s="28">
        <v>2013</v>
      </c>
      <c r="J3" s="28">
        <v>27</v>
      </c>
    </row>
    <row r="4" spans="1:10" x14ac:dyDescent="0.2">
      <c r="A4" s="48">
        <v>2</v>
      </c>
      <c r="B4" s="28" t="s">
        <v>50</v>
      </c>
      <c r="C4" s="27">
        <v>1070</v>
      </c>
      <c r="D4" s="28" t="s">
        <v>45</v>
      </c>
      <c r="E4" s="28" t="s">
        <v>46</v>
      </c>
      <c r="F4" s="28" t="s">
        <v>47</v>
      </c>
      <c r="G4" s="28" t="s">
        <v>51</v>
      </c>
      <c r="H4" s="28" t="s">
        <v>49</v>
      </c>
      <c r="I4" s="28">
        <v>2013</v>
      </c>
      <c r="J4" s="28">
        <v>25</v>
      </c>
    </row>
    <row r="5" spans="1:10" x14ac:dyDescent="0.2">
      <c r="A5" s="48">
        <v>3</v>
      </c>
      <c r="B5" s="28" t="s">
        <v>52</v>
      </c>
      <c r="C5" s="27">
        <v>1070</v>
      </c>
      <c r="D5" s="28" t="s">
        <v>45</v>
      </c>
      <c r="E5" s="28" t="s">
        <v>46</v>
      </c>
      <c r="F5" s="28" t="s">
        <v>47</v>
      </c>
      <c r="G5" s="28" t="s">
        <v>53</v>
      </c>
      <c r="H5" s="28" t="s">
        <v>49</v>
      </c>
      <c r="I5" s="28">
        <v>2013</v>
      </c>
      <c r="J5" s="28">
        <v>33</v>
      </c>
    </row>
    <row r="6" spans="1:10" x14ac:dyDescent="0.2">
      <c r="A6" s="48">
        <v>4</v>
      </c>
      <c r="B6" s="28" t="s">
        <v>54</v>
      </c>
      <c r="C6" s="27">
        <v>1180</v>
      </c>
      <c r="D6" s="28" t="s">
        <v>55</v>
      </c>
      <c r="E6" s="28" t="s">
        <v>46</v>
      </c>
      <c r="F6" s="28" t="s">
        <v>47</v>
      </c>
      <c r="G6" s="28" t="s">
        <v>56</v>
      </c>
      <c r="H6" s="28" t="s">
        <v>49</v>
      </c>
      <c r="I6" s="28">
        <v>2013</v>
      </c>
      <c r="J6" s="28">
        <v>22</v>
      </c>
    </row>
    <row r="7" spans="1:10" x14ac:dyDescent="0.2">
      <c r="A7" s="48">
        <v>5</v>
      </c>
      <c r="B7" s="28" t="s">
        <v>57</v>
      </c>
      <c r="C7" s="27">
        <v>1150</v>
      </c>
      <c r="D7" s="28" t="s">
        <v>45</v>
      </c>
      <c r="E7" s="28" t="s">
        <v>46</v>
      </c>
      <c r="F7" s="28" t="s">
        <v>47</v>
      </c>
      <c r="G7" s="28" t="s">
        <v>51</v>
      </c>
      <c r="H7" s="28" t="s">
        <v>49</v>
      </c>
      <c r="I7" s="28">
        <v>2013</v>
      </c>
      <c r="J7" s="28">
        <v>27</v>
      </c>
    </row>
    <row r="8" spans="1:10" x14ac:dyDescent="0.2">
      <c r="A8" s="48">
        <v>6</v>
      </c>
      <c r="B8" s="28" t="s">
        <v>58</v>
      </c>
      <c r="C8" s="27">
        <v>1050</v>
      </c>
      <c r="D8" s="28" t="s">
        <v>45</v>
      </c>
      <c r="E8" s="28" t="s">
        <v>46</v>
      </c>
      <c r="F8" s="28" t="s">
        <v>47</v>
      </c>
      <c r="G8" s="28" t="s">
        <v>53</v>
      </c>
      <c r="H8" s="28" t="s">
        <v>49</v>
      </c>
      <c r="I8" s="28">
        <v>2013</v>
      </c>
      <c r="J8" s="28">
        <v>24</v>
      </c>
    </row>
    <row r="9" spans="1:10" x14ac:dyDescent="0.2">
      <c r="A9" s="48">
        <v>7</v>
      </c>
      <c r="B9" s="28" t="s">
        <v>59</v>
      </c>
      <c r="C9" s="27">
        <v>1000</v>
      </c>
      <c r="D9" s="28" t="s">
        <v>45</v>
      </c>
      <c r="E9" s="28" t="s">
        <v>46</v>
      </c>
      <c r="F9" s="28" t="s">
        <v>47</v>
      </c>
      <c r="G9" s="28" t="s">
        <v>51</v>
      </c>
      <c r="H9" s="28" t="s">
        <v>49</v>
      </c>
      <c r="I9" s="28">
        <v>2013</v>
      </c>
      <c r="J9" s="28">
        <v>17</v>
      </c>
    </row>
    <row r="10" spans="1:10" x14ac:dyDescent="0.2">
      <c r="A10" s="48">
        <v>8</v>
      </c>
      <c r="B10" s="28" t="s">
        <v>60</v>
      </c>
      <c r="C10" s="27">
        <v>1080</v>
      </c>
      <c r="D10" s="28" t="s">
        <v>45</v>
      </c>
      <c r="E10" s="28" t="s">
        <v>46</v>
      </c>
      <c r="F10" s="28" t="s">
        <v>47</v>
      </c>
      <c r="G10" s="28" t="s">
        <v>51</v>
      </c>
      <c r="H10" s="28" t="s">
        <v>49</v>
      </c>
      <c r="I10" s="28">
        <v>2013</v>
      </c>
      <c r="J10" s="28">
        <v>28</v>
      </c>
    </row>
    <row r="11" spans="1:10" x14ac:dyDescent="0.2">
      <c r="A11" s="48">
        <v>9</v>
      </c>
      <c r="B11" s="28" t="s">
        <v>61</v>
      </c>
      <c r="C11" s="27">
        <v>1000</v>
      </c>
      <c r="D11" s="28" t="s">
        <v>45</v>
      </c>
      <c r="E11" s="28" t="s">
        <v>46</v>
      </c>
      <c r="F11" s="28" t="s">
        <v>47</v>
      </c>
      <c r="G11" s="28" t="s">
        <v>62</v>
      </c>
      <c r="H11" s="28" t="s">
        <v>49</v>
      </c>
      <c r="I11" s="28">
        <v>2013</v>
      </c>
      <c r="J11" s="28">
        <v>24</v>
      </c>
    </row>
    <row r="12" spans="1:10" x14ac:dyDescent="0.2">
      <c r="A12" s="48">
        <v>10</v>
      </c>
      <c r="B12" s="28" t="s">
        <v>63</v>
      </c>
      <c r="C12" s="27">
        <v>1140</v>
      </c>
      <c r="D12" s="28" t="s">
        <v>45</v>
      </c>
      <c r="E12" s="28" t="s">
        <v>46</v>
      </c>
      <c r="F12" s="28" t="s">
        <v>47</v>
      </c>
      <c r="G12" s="28" t="s">
        <v>51</v>
      </c>
      <c r="H12" s="28" t="s">
        <v>49</v>
      </c>
      <c r="I12" s="28">
        <v>2013</v>
      </c>
      <c r="J12" s="28">
        <v>26</v>
      </c>
    </row>
    <row r="13" spans="1:10" x14ac:dyDescent="0.2">
      <c r="A13" s="48">
        <v>11</v>
      </c>
      <c r="B13" s="28" t="s">
        <v>64</v>
      </c>
      <c r="C13" s="27">
        <v>1150</v>
      </c>
      <c r="D13" s="28" t="s">
        <v>45</v>
      </c>
      <c r="E13" s="28" t="s">
        <v>46</v>
      </c>
      <c r="F13" s="28" t="s">
        <v>47</v>
      </c>
      <c r="G13" s="28" t="s">
        <v>51</v>
      </c>
      <c r="H13" s="28" t="s">
        <v>49</v>
      </c>
      <c r="I13" s="28">
        <v>2013</v>
      </c>
      <c r="J13" s="28">
        <v>20</v>
      </c>
    </row>
    <row r="14" spans="1:10" x14ac:dyDescent="0.2">
      <c r="A14" s="48">
        <v>12</v>
      </c>
      <c r="B14" s="28" t="s">
        <v>65</v>
      </c>
      <c r="C14" s="27">
        <v>1082</v>
      </c>
      <c r="D14" s="28" t="s">
        <v>45</v>
      </c>
      <c r="E14" s="28" t="s">
        <v>46</v>
      </c>
      <c r="F14" s="28" t="s">
        <v>47</v>
      </c>
      <c r="G14" s="28" t="s">
        <v>51</v>
      </c>
      <c r="H14" s="28" t="s">
        <v>49</v>
      </c>
      <c r="I14" s="28">
        <v>2013</v>
      </c>
      <c r="J14" s="28">
        <v>19</v>
      </c>
    </row>
    <row r="15" spans="1:10" ht="13.5" thickBot="1" x14ac:dyDescent="0.25">
      <c r="I15" s="44" t="s">
        <v>9</v>
      </c>
      <c r="J15" s="45">
        <f>SUM(J3:J14)</f>
        <v>292</v>
      </c>
    </row>
  </sheetData>
  <mergeCells count="1">
    <mergeCell ref="A1:J1"/>
  </mergeCells>
  <phoneticPr fontId="8" type="noConversion"/>
  <dataValidations disablePrompts="1" count="1">
    <dataValidation type="whole" operator="greaterThanOrEqual" allowBlank="1" showInputMessage="1" showErrorMessage="1" error="Nombre entier" sqref="C3:C14" xr:uid="{00000000-0002-0000-0200-000000000000}">
      <formula1>0</formula1>
    </dataValidation>
  </dataValidations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Equip</vt:lpstr>
      <vt:lpstr>Mise  à dispo</vt:lpstr>
      <vt:lpstr>Ecole</vt:lpstr>
      <vt:lpstr>Ecole!Zone_d_impression</vt:lpstr>
      <vt:lpstr>Equip!Zone_d_impression</vt:lpstr>
      <vt:lpstr>'Mise  à dispo'!Zone_d_impression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Van Damme Céline</cp:lastModifiedBy>
  <cp:lastPrinted>2023-02-10T11:42:37Z</cp:lastPrinted>
  <dcterms:created xsi:type="dcterms:W3CDTF">1996-10-21T11:03:58Z</dcterms:created>
  <dcterms:modified xsi:type="dcterms:W3CDTF">2025-01-30T14:16:11Z</dcterms:modified>
</cp:coreProperties>
</file>